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U\Is\OSI\_GESTORSTVI\2021\Emise\EMISE INTERNET\"/>
    </mc:Choice>
  </mc:AlternateContent>
  <bookViews>
    <workbookView xWindow="0" yWindow="0" windowWidth="28800" windowHeight="13575"/>
  </bookViews>
  <sheets>
    <sheet name="VY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1" i="1" l="1"/>
</calcChain>
</file>

<file path=xl/sharedStrings.xml><?xml version="1.0" encoding="utf-8"?>
<sst xmlns="http://schemas.openxmlformats.org/spreadsheetml/2006/main" count="170" uniqueCount="55">
  <si>
    <r>
      <t>Vybrané údaje za Kraj Vysočina</t>
    </r>
    <r>
      <rPr>
        <b/>
        <i/>
        <sz val="10"/>
        <rFont val="Arial CE"/>
        <family val="2"/>
        <charset val="238"/>
      </rPr>
      <t xml:space="preserve"> - životní prostředí</t>
    </r>
  </si>
  <si>
    <t>(údaje v územní struktuře daného roku)</t>
  </si>
  <si>
    <t>Využití půdy (Pramen: Český úřad zeměměřický a katastrální)</t>
  </si>
  <si>
    <t>Celková výměra (ha)</t>
  </si>
  <si>
    <t>z toho zemědělská půda</t>
  </si>
  <si>
    <t xml:space="preserve">            lesní pozemky</t>
  </si>
  <si>
    <t>Podnebí (Pramen: Český hydrometeorologický ústav v Praze)</t>
  </si>
  <si>
    <t>Územní srážky (úhrn srážek v mm)</t>
  </si>
  <si>
    <t xml:space="preserve">Územní teploty (roční průměr v °C) </t>
  </si>
  <si>
    <t>Chráněná území (Pramen: Agentura ochrany přírody a krajiny ČR)</t>
  </si>
  <si>
    <t>Počet chráněných území</t>
  </si>
  <si>
    <t>národní parky</t>
  </si>
  <si>
    <t xml:space="preserve"> - </t>
  </si>
  <si>
    <t>chráněné krajinné oblasti</t>
  </si>
  <si>
    <t>maloplošná chráněná území</t>
  </si>
  <si>
    <t>z toho národní přírodní památky</t>
  </si>
  <si>
    <t>národní přírodní rezervace</t>
  </si>
  <si>
    <r>
      <t>Rozloha chráněných území (ha)</t>
    </r>
    <r>
      <rPr>
        <vertAlign val="superscript"/>
        <sz val="9"/>
        <rFont val="Arial CE"/>
        <family val="2"/>
        <charset val="238"/>
      </rPr>
      <t>1)</t>
    </r>
  </si>
  <si>
    <t xml:space="preserve"> . </t>
  </si>
  <si>
    <t xml:space="preserve"> .  </t>
  </si>
  <si>
    <t>Ekologie</t>
  </si>
  <si>
    <r>
      <t>Pořízené investice na ochranu ŽP (tis. Kč)</t>
    </r>
    <r>
      <rPr>
        <vertAlign val="superscript"/>
        <sz val="9"/>
        <rFont val="Arial CE"/>
        <family val="2"/>
        <charset val="238"/>
      </rPr>
      <t>2)</t>
    </r>
  </si>
  <si>
    <r>
      <t>Neinvestiční náklady na ochranu ŽP (tis. Kč)</t>
    </r>
    <r>
      <rPr>
        <vertAlign val="superscript"/>
        <sz val="9"/>
        <rFont val="Arial CE"/>
        <family val="2"/>
        <charset val="238"/>
      </rPr>
      <t>3)</t>
    </r>
  </si>
  <si>
    <t xml:space="preserve">. </t>
  </si>
  <si>
    <r>
      <t>Měrné emise - REZZO 1-4 (t/km</t>
    </r>
    <r>
      <rPr>
        <vertAlign val="superscript"/>
        <sz val="9"/>
        <rFont val="Arial CE"/>
        <family val="2"/>
        <charset val="238"/>
      </rPr>
      <t>2</t>
    </r>
    <r>
      <rPr>
        <sz val="9"/>
        <rFont val="Arial CE"/>
        <family val="2"/>
        <charset val="238"/>
      </rPr>
      <t>)</t>
    </r>
    <r>
      <rPr>
        <vertAlign val="superscript"/>
        <sz val="9"/>
        <rFont val="Arial CE"/>
        <charset val="238"/>
      </rPr>
      <t>4)</t>
    </r>
    <r>
      <rPr>
        <sz val="9"/>
        <rFont val="Arial CE"/>
        <family val="2"/>
        <charset val="238"/>
      </rPr>
      <t xml:space="preserve"> </t>
    </r>
  </si>
  <si>
    <r>
      <t>tuhé</t>
    </r>
    <r>
      <rPr>
        <vertAlign val="superscript"/>
        <sz val="9"/>
        <rFont val="Arial CE"/>
        <family val="2"/>
        <charset val="238"/>
      </rPr>
      <t>5)</t>
    </r>
  </si>
  <si>
    <t>oxid siřičitý</t>
  </si>
  <si>
    <t>oxidy dusíku</t>
  </si>
  <si>
    <t>oxid uhelnatý</t>
  </si>
  <si>
    <r>
      <t>Produkce odpadů (t)</t>
    </r>
    <r>
      <rPr>
        <vertAlign val="superscript"/>
        <sz val="9"/>
        <rFont val="Arial CE"/>
        <charset val="238"/>
      </rPr>
      <t xml:space="preserve"> 6,7)</t>
    </r>
  </si>
  <si>
    <t>na 1 obyvatele (kg)</t>
  </si>
  <si>
    <r>
      <t>Produkce  komunálního odpadu (t)</t>
    </r>
    <r>
      <rPr>
        <vertAlign val="superscript"/>
        <sz val="9"/>
        <rFont val="Arial CE"/>
        <charset val="238"/>
      </rPr>
      <t xml:space="preserve"> 7,8)</t>
    </r>
  </si>
  <si>
    <t>Vodovody a kanalizace</t>
  </si>
  <si>
    <t>Vodovody pro veřejnou potřebu</t>
  </si>
  <si>
    <t>Podíl obyvatel zásobovaných (%)</t>
  </si>
  <si>
    <r>
      <t>Voda vyrobená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</si>
  <si>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Voda fakturovaná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</si>
  <si>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z toho pro domácnosti</t>
  </si>
  <si>
    <t>Specifické množství vody fakturované domácnostem (l/os/den)</t>
  </si>
  <si>
    <t>Kanalizace pro veřejnou potřebu</t>
  </si>
  <si>
    <t>Podíl obyvatel bydlících v domech napojených (%)</t>
  </si>
  <si>
    <r>
      <t>Vypouštěné odpadní vody bez zpoplat. srážkových vod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</si>
  <si>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Čištěné odpadní vody bez srážkových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</si>
  <si>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Podíl čištěných odpadních vod (%)</t>
  </si>
  <si>
    <t xml:space="preserve">Počet ČOV </t>
  </si>
  <si>
    <r>
      <t>Celková kapacita ČOV (m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/den)</t>
    </r>
  </si>
  <si>
    <t>Produkce kalů z ČOV (t sušiny)</t>
  </si>
  <si>
    <r>
      <t>1)</t>
    </r>
    <r>
      <rPr>
        <sz val="9"/>
        <rFont val="Arial CE"/>
        <family val="2"/>
        <charset val="238"/>
      </rPr>
      <t xml:space="preserve"> do roku 2016 rozloha podle GIS, od roku 2017 rozloha vypočítávána z obvodových hranic chráněných  území </t>
    </r>
  </si>
  <si>
    <r>
      <t>2)</t>
    </r>
    <r>
      <rPr>
        <sz val="9"/>
        <color indexed="8"/>
        <rFont val="Arial CE"/>
        <family val="2"/>
        <charset val="238"/>
      </rPr>
      <t xml:space="preserve"> podle místa investice</t>
    </r>
  </si>
  <si>
    <r>
      <t xml:space="preserve">3) </t>
    </r>
    <r>
      <rPr>
        <sz val="9"/>
        <color indexed="8"/>
        <rFont val="Arial CE"/>
        <family val="2"/>
        <charset val="238"/>
      </rPr>
      <t>podle sídla investora</t>
    </r>
  </si>
  <si>
    <r>
      <t xml:space="preserve">4) </t>
    </r>
    <r>
      <rPr>
        <sz val="9"/>
        <color indexed="8"/>
        <rFont val="Arial CE"/>
        <charset val="238"/>
      </rPr>
      <t xml:space="preserve">v roce 2021 byla data přepočtena v časové řadě od roku 2008 do roku 2018, data nejsou srovnatelná s údaji zveřejněnými v předchozích letech; v roce 2021 byla zpětně dopočtena data za roky 2005-2007; REZZO 2 do roku 2012 vč. členění podle zákona 86/2012 Sb.  </t>
    </r>
  </si>
  <si>
    <r>
      <t>5)</t>
    </r>
    <r>
      <rPr>
        <sz val="9"/>
        <color indexed="8"/>
        <rFont val="Arial CE"/>
        <family val="2"/>
        <charset val="238"/>
      </rPr>
      <t xml:space="preserve"> REZZO 3 - TZL zahrnují emise ze stavebních činností, chovů hosp. zvířat, aplikace min. hnojiv a nesledovaných zdrojů použití rozpouštědel </t>
    </r>
  </si>
  <si>
    <r>
      <t xml:space="preserve">6) </t>
    </r>
    <r>
      <rPr>
        <sz val="9"/>
        <color indexed="8"/>
        <rFont val="Arial CE"/>
        <charset val="238"/>
      </rPr>
      <t>v roce 2020 došlo ke změně metodiky zpracování statistiky odpadů; sběr dat výkazem Odp 5-01 částečně nahrazen převzetím údajů z Integrovaného systému plnění ohlašovacích povinností (ISPOP) MŽP</t>
    </r>
  </si>
  <si>
    <r>
      <t>7)</t>
    </r>
    <r>
      <rPr>
        <sz val="9"/>
        <color indexed="8"/>
        <rFont val="Arial CE"/>
        <charset val="238"/>
      </rPr>
      <t xml:space="preserve"> podle sídla provozovny, data nejsou plně srovnatelná s údaji publikovanými v předchozích letech</t>
    </r>
  </si>
  <si>
    <r>
      <t>8)</t>
    </r>
    <r>
      <rPr>
        <sz val="9"/>
        <color indexed="8"/>
        <rFont val="Arial CE"/>
        <charset val="238"/>
      </rPr>
      <t xml:space="preserve"> odpady z domácností a odpady podobné povahy a složení, bez ohledu na to, kdo tento odpad produkuje nebo sbírá; dříve publikované údaje obsahovaly pouze komunální odpad vykázaný obcemi a podniky zapojenými do obecního systému sběru odpadu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</si>
</sst>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_ ;\-#,##0\ "/>
    <numFmt numFmtId="165" formatCode="0_ ;\-0\ "/>
    <numFmt numFmtId="166" formatCode="#,##0.0_ ;\-#,##0.0\ "/>
    <numFmt numFmtId="167" formatCode="0.00_ ;\-0.00\ "/>
    <numFmt numFmtId="168" formatCode="#,##0.00_ ;\-#,##0.00\ "/>
    <numFmt numFmtId="169" formatCode="#,##0.0_ ;[Red]\-#,##0.0\ "/>
    <numFmt numFmtId="170" formatCode="#,##0_ ;[Red]\-#,##0\ "/>
  </numFmts>
  <fonts count="18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"/>
      <family val="2"/>
    </font>
    <font>
      <i/>
      <sz val="10"/>
      <name val="Arial CE"/>
      <family val="2"/>
      <charset val="238"/>
    </font>
    <font>
      <sz val="9"/>
      <name val="Arial CE"/>
      <family val="2"/>
      <charset val="238"/>
    </font>
    <font>
      <sz val="10"/>
      <name val="Times New Roman CE"/>
      <family val="1"/>
      <charset val="238"/>
    </font>
    <font>
      <sz val="9"/>
      <name val="Arial CE"/>
      <charset val="238"/>
    </font>
    <font>
      <sz val="9"/>
      <name val="Arial"/>
      <family val="2"/>
    </font>
    <font>
      <sz val="8"/>
      <name val="Arial CE"/>
      <family val="2"/>
      <charset val="238"/>
    </font>
    <font>
      <vertAlign val="superscript"/>
      <sz val="9"/>
      <name val="Arial CE"/>
      <family val="2"/>
      <charset val="238"/>
    </font>
    <font>
      <vertAlign val="superscript"/>
      <sz val="9"/>
      <name val="Arial CE"/>
      <charset val="238"/>
    </font>
    <font>
      <b/>
      <sz val="9"/>
      <name val="Arial CE"/>
      <family val="2"/>
      <charset val="238"/>
    </font>
    <font>
      <sz val="9"/>
      <color indexed="8"/>
      <name val="Arial CE"/>
      <family val="2"/>
      <charset val="238"/>
    </font>
    <font>
      <vertAlign val="superscript"/>
      <sz val="9"/>
      <color indexed="8"/>
      <name val="Arial CE"/>
      <family val="2"/>
      <charset val="238"/>
    </font>
    <font>
      <sz val="9"/>
      <color indexed="8"/>
      <name val="Arial CE"/>
      <charset val="238"/>
    </font>
    <font>
      <b/>
      <sz val="10"/>
      <color rgb="FFFF0000"/>
      <name val="Arial CE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3">
    <xf numFmtId="0" fontId="0" fillId="0" borderId="0"/>
    <xf numFmtId="0" fontId="7" fillId="0" borderId="0">
      <alignment vertical="top"/>
    </xf>
    <xf numFmtId="0" fontId="1" fillId="0" borderId="0"/>
  </cellStyleXfs>
  <cellXfs count="126">
    <xf numFmtId="0" fontId="0" fillId="0" borderId="0" xfId="0"/>
    <xf numFmtId="0" fontId="2" fillId="0" borderId="0" xfId="0" applyFont="1" applyBorder="1"/>
    <xf numFmtId="0" fontId="4" fillId="0" borderId="0" xfId="0" applyFont="1" applyFill="1" applyAlignment="1">
      <alignment horizontal="left"/>
    </xf>
    <xf numFmtId="0" fontId="5" fillId="0" borderId="0" xfId="0" applyFont="1"/>
    <xf numFmtId="0" fontId="2" fillId="0" borderId="0" xfId="0" applyFont="1"/>
    <xf numFmtId="0" fontId="0" fillId="0" borderId="1" xfId="0" applyBorder="1" applyAlignment="1"/>
    <xf numFmtId="0" fontId="6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/>
    <xf numFmtId="0" fontId="6" fillId="0" borderId="7" xfId="0" applyFont="1" applyBorder="1"/>
    <xf numFmtId="164" fontId="6" fillId="0" borderId="1" xfId="0" applyNumberFormat="1" applyFont="1" applyBorder="1"/>
    <xf numFmtId="164" fontId="6" fillId="0" borderId="6" xfId="0" applyNumberFormat="1" applyFont="1" applyBorder="1"/>
    <xf numFmtId="164" fontId="6" fillId="0" borderId="1" xfId="1" applyNumberFormat="1" applyFont="1" applyBorder="1" applyAlignment="1"/>
    <xf numFmtId="164" fontId="6" fillId="0" borderId="8" xfId="1" applyNumberFormat="1" applyFont="1" applyBorder="1" applyAlignment="1"/>
    <xf numFmtId="164" fontId="6" fillId="0" borderId="9" xfId="0" applyNumberFormat="1" applyFont="1" applyBorder="1"/>
    <xf numFmtId="164" fontId="8" fillId="0" borderId="1" xfId="0" applyNumberFormat="1" applyFont="1" applyFill="1" applyBorder="1"/>
    <xf numFmtId="0" fontId="6" fillId="0" borderId="7" xfId="0" applyFont="1" applyBorder="1" applyAlignment="1">
      <alignment horizontal="left" indent="1"/>
    </xf>
    <xf numFmtId="164" fontId="6" fillId="0" borderId="7" xfId="0" applyNumberFormat="1" applyFont="1" applyBorder="1"/>
    <xf numFmtId="164" fontId="6" fillId="0" borderId="0" xfId="0" applyNumberFormat="1" applyFont="1" applyBorder="1"/>
    <xf numFmtId="164" fontId="6" fillId="0" borderId="7" xfId="1" applyNumberFormat="1" applyFont="1" applyBorder="1" applyAlignment="1"/>
    <xf numFmtId="164" fontId="6" fillId="0" borderId="10" xfId="1" applyNumberFormat="1" applyFont="1" applyBorder="1" applyAlignment="1"/>
    <xf numFmtId="164" fontId="6" fillId="0" borderId="11" xfId="0" applyNumberFormat="1" applyFont="1" applyBorder="1"/>
    <xf numFmtId="164" fontId="8" fillId="0" borderId="7" xfId="0" applyNumberFormat="1" applyFont="1" applyFill="1" applyBorder="1"/>
    <xf numFmtId="164" fontId="6" fillId="0" borderId="7" xfId="0" applyNumberFormat="1" applyFont="1" applyFill="1" applyBorder="1" applyAlignment="1"/>
    <xf numFmtId="164" fontId="6" fillId="0" borderId="10" xfId="0" applyNumberFormat="1" applyFont="1" applyFill="1" applyBorder="1" applyAlignment="1"/>
    <xf numFmtId="164" fontId="6" fillId="0" borderId="10" xfId="0" applyNumberFormat="1" applyFont="1" applyBorder="1"/>
    <xf numFmtId="164" fontId="8" fillId="0" borderId="7" xfId="0" applyNumberFormat="1" applyFont="1" applyFill="1" applyBorder="1" applyAlignment="1"/>
    <xf numFmtId="164" fontId="6" fillId="0" borderId="3" xfId="0" applyNumberFormat="1" applyFont="1" applyBorder="1"/>
    <xf numFmtId="0" fontId="0" fillId="0" borderId="2" xfId="0" applyBorder="1" applyAlignment="1"/>
    <xf numFmtId="0" fontId="6" fillId="0" borderId="5" xfId="0" applyNumberFormat="1" applyFont="1" applyBorder="1"/>
    <xf numFmtId="0" fontId="6" fillId="0" borderId="8" xfId="0" applyFont="1" applyBorder="1"/>
    <xf numFmtId="164" fontId="6" fillId="0" borderId="8" xfId="0" applyNumberFormat="1" applyFont="1" applyFill="1" applyBorder="1" applyAlignment="1" applyProtection="1"/>
    <xf numFmtId="164" fontId="6" fillId="0" borderId="12" xfId="0" applyNumberFormat="1" applyFont="1" applyFill="1" applyBorder="1" applyAlignment="1" applyProtection="1"/>
    <xf numFmtId="164" fontId="6" fillId="0" borderId="13" xfId="0" applyNumberFormat="1" applyFont="1" applyFill="1" applyBorder="1" applyAlignment="1" applyProtection="1"/>
    <xf numFmtId="164" fontId="6" fillId="0" borderId="14" xfId="0" applyNumberFormat="1" applyFont="1" applyFill="1" applyBorder="1" applyAlignment="1" applyProtection="1"/>
    <xf numFmtId="164" fontId="6" fillId="0" borderId="1" xfId="0" applyNumberFormat="1" applyFont="1" applyFill="1" applyBorder="1" applyAlignment="1" applyProtection="1"/>
    <xf numFmtId="165" fontId="6" fillId="0" borderId="1" xfId="0" applyNumberFormat="1" applyFont="1" applyBorder="1"/>
    <xf numFmtId="0" fontId="6" fillId="0" borderId="10" xfId="0" applyFont="1" applyBorder="1" applyAlignment="1">
      <alignment horizontal="left"/>
    </xf>
    <xf numFmtId="166" fontId="6" fillId="0" borderId="3" xfId="0" applyNumberFormat="1" applyFont="1" applyBorder="1" applyAlignment="1">
      <alignment horizontal="right"/>
    </xf>
    <xf numFmtId="166" fontId="6" fillId="0" borderId="3" xfId="2" applyNumberFormat="1" applyFont="1" applyFill="1" applyBorder="1" applyAlignment="1" applyProtection="1"/>
    <xf numFmtId="166" fontId="6" fillId="0" borderId="15" xfId="2" applyNumberFormat="1" applyFont="1" applyFill="1" applyBorder="1" applyAlignment="1" applyProtection="1"/>
    <xf numFmtId="0" fontId="6" fillId="0" borderId="2" xfId="0" applyFont="1" applyBorder="1"/>
    <xf numFmtId="0" fontId="0" fillId="0" borderId="8" xfId="0" applyBorder="1" applyAlignment="1">
      <alignment horizontal="center"/>
    </xf>
    <xf numFmtId="0" fontId="0" fillId="0" borderId="1" xfId="0" applyBorder="1"/>
    <xf numFmtId="0" fontId="0" fillId="0" borderId="9" xfId="0" applyBorder="1"/>
    <xf numFmtId="0" fontId="0" fillId="0" borderId="6" xfId="0" applyBorder="1"/>
    <xf numFmtId="0" fontId="6" fillId="0" borderId="1" xfId="0" applyFont="1" applyBorder="1"/>
    <xf numFmtId="0" fontId="6" fillId="0" borderId="1" xfId="0" applyNumberFormat="1" applyFont="1" applyBorder="1"/>
    <xf numFmtId="164" fontId="6" fillId="0" borderId="7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right"/>
    </xf>
    <xf numFmtId="164" fontId="6" fillId="0" borderId="7" xfId="0" applyNumberFormat="1" applyFont="1" applyFill="1" applyBorder="1" applyAlignment="1">
      <alignment horizontal="right"/>
    </xf>
    <xf numFmtId="164" fontId="9" fillId="0" borderId="7" xfId="0" applyNumberFormat="1" applyFont="1" applyFill="1" applyBorder="1" applyAlignment="1">
      <alignment horizontal="right"/>
    </xf>
    <xf numFmtId="164" fontId="6" fillId="0" borderId="16" xfId="0" applyNumberFormat="1" applyFont="1" applyFill="1" applyBorder="1" applyAlignment="1">
      <alignment horizontal="right"/>
    </xf>
    <xf numFmtId="164" fontId="6" fillId="0" borderId="17" xfId="0" applyNumberFormat="1" applyFont="1" applyFill="1" applyBorder="1" applyAlignment="1">
      <alignment horizontal="right"/>
    </xf>
    <xf numFmtId="164" fontId="9" fillId="0" borderId="18" xfId="0" applyNumberFormat="1" applyFont="1" applyFill="1" applyBorder="1" applyAlignment="1">
      <alignment horizontal="right"/>
    </xf>
    <xf numFmtId="164" fontId="9" fillId="0" borderId="16" xfId="0" applyNumberFormat="1" applyFont="1" applyFill="1" applyBorder="1" applyAlignment="1">
      <alignment horizontal="right"/>
    </xf>
    <xf numFmtId="164" fontId="10" fillId="0" borderId="17" xfId="0" applyNumberFormat="1" applyFont="1" applyFill="1" applyBorder="1" applyAlignment="1">
      <alignment horizontal="right"/>
    </xf>
    <xf numFmtId="164" fontId="6" fillId="0" borderId="7" xfId="0" applyNumberFormat="1" applyFont="1" applyFill="1" applyBorder="1"/>
    <xf numFmtId="164" fontId="9" fillId="0" borderId="7" xfId="0" applyNumberFormat="1" applyFont="1" applyFill="1" applyBorder="1" applyAlignment="1"/>
    <xf numFmtId="0" fontId="6" fillId="0" borderId="7" xfId="0" applyFont="1" applyBorder="1" applyAlignment="1">
      <alignment horizontal="left" indent="2"/>
    </xf>
    <xf numFmtId="0" fontId="6" fillId="0" borderId="7" xfId="0" applyFont="1" applyBorder="1" applyAlignment="1">
      <alignment horizontal="left" indent="5"/>
    </xf>
    <xf numFmtId="0" fontId="6" fillId="0" borderId="7" xfId="0" applyFont="1" applyBorder="1" applyAlignment="1">
      <alignment horizontal="left"/>
    </xf>
    <xf numFmtId="164" fontId="6" fillId="0" borderId="3" xfId="0" applyNumberFormat="1" applyFont="1" applyBorder="1" applyAlignment="1">
      <alignment horizontal="right"/>
    </xf>
    <xf numFmtId="164" fontId="6" fillId="0" borderId="3" xfId="0" applyNumberFormat="1" applyFont="1" applyFill="1" applyBorder="1"/>
    <xf numFmtId="164" fontId="6" fillId="0" borderId="15" xfId="0" applyNumberFormat="1" applyFont="1" applyFill="1" applyBorder="1"/>
    <xf numFmtId="0" fontId="6" fillId="0" borderId="10" xfId="0" applyFont="1" applyBorder="1" applyAlignment="1">
      <alignment wrapText="1"/>
    </xf>
    <xf numFmtId="164" fontId="6" fillId="0" borderId="1" xfId="0" applyNumberFormat="1" applyFont="1" applyFill="1" applyBorder="1"/>
    <xf numFmtId="164" fontId="6" fillId="0" borderId="8" xfId="0" applyNumberFormat="1" applyFont="1" applyFill="1" applyBorder="1"/>
    <xf numFmtId="164" fontId="8" fillId="0" borderId="7" xfId="0" applyNumberFormat="1" applyFont="1" applyFill="1" applyBorder="1" applyAlignment="1">
      <alignment horizontal="right"/>
    </xf>
    <xf numFmtId="164" fontId="6" fillId="0" borderId="10" xfId="0" applyNumberFormat="1" applyFont="1" applyFill="1" applyBorder="1"/>
    <xf numFmtId="0" fontId="6" fillId="0" borderId="10" xfId="0" applyFont="1" applyBorder="1"/>
    <xf numFmtId="0" fontId="0" fillId="0" borderId="7" xfId="0" applyBorder="1"/>
    <xf numFmtId="0" fontId="0" fillId="0" borderId="0" xfId="0" applyBorder="1"/>
    <xf numFmtId="0" fontId="6" fillId="0" borderId="7" xfId="0" applyNumberFormat="1" applyFont="1" applyBorder="1"/>
    <xf numFmtId="0" fontId="6" fillId="0" borderId="10" xfId="0" applyFont="1" applyBorder="1" applyAlignment="1">
      <alignment horizontal="left" indent="1"/>
    </xf>
    <xf numFmtId="167" fontId="6" fillId="0" borderId="7" xfId="0" applyNumberFormat="1" applyFont="1" applyFill="1" applyBorder="1" applyAlignment="1">
      <alignment horizontal="right"/>
    </xf>
    <xf numFmtId="168" fontId="6" fillId="0" borderId="7" xfId="0" applyNumberFormat="1" applyFont="1" applyFill="1" applyBorder="1" applyAlignment="1">
      <alignment horizontal="right"/>
    </xf>
    <xf numFmtId="168" fontId="6" fillId="0" borderId="10" xfId="0" applyNumberFormat="1" applyFont="1" applyFill="1" applyBorder="1" applyAlignment="1">
      <alignment horizontal="right"/>
    </xf>
    <xf numFmtId="168" fontId="6" fillId="0" borderId="19" xfId="0" applyNumberFormat="1" applyFont="1" applyFill="1" applyBorder="1" applyAlignment="1">
      <alignment horizontal="right"/>
    </xf>
    <xf numFmtId="168" fontId="6" fillId="0" borderId="7" xfId="0" applyNumberFormat="1" applyFont="1" applyBorder="1" applyAlignment="1">
      <alignment horizontal="right"/>
    </xf>
    <xf numFmtId="167" fontId="6" fillId="0" borderId="7" xfId="0" applyNumberFormat="1" applyFont="1" applyFill="1" applyBorder="1"/>
    <xf numFmtId="0" fontId="0" fillId="0" borderId="0" xfId="0" applyFill="1"/>
    <xf numFmtId="0" fontId="8" fillId="0" borderId="10" xfId="0" applyFont="1" applyFill="1" applyBorder="1"/>
    <xf numFmtId="0" fontId="6" fillId="0" borderId="7" xfId="0" applyFont="1" applyFill="1" applyBorder="1" applyAlignment="1">
      <alignment horizontal="left" wrapText="1" indent="1"/>
    </xf>
    <xf numFmtId="0" fontId="8" fillId="0" borderId="7" xfId="0" applyFont="1" applyFill="1" applyBorder="1"/>
    <xf numFmtId="0" fontId="6" fillId="0" borderId="15" xfId="0" applyFont="1" applyFill="1" applyBorder="1" applyAlignment="1">
      <alignment horizontal="left" wrapText="1" indent="1"/>
    </xf>
    <xf numFmtId="0" fontId="13" fillId="0" borderId="1" xfId="0" applyFont="1" applyBorder="1"/>
    <xf numFmtId="0" fontId="0" fillId="0" borderId="8" xfId="0" applyBorder="1"/>
    <xf numFmtId="169" fontId="14" fillId="0" borderId="7" xfId="0" applyNumberFormat="1" applyFont="1" applyFill="1" applyBorder="1" applyAlignment="1">
      <alignment horizontal="right"/>
    </xf>
    <xf numFmtId="169" fontId="14" fillId="0" borderId="7" xfId="0" applyNumberFormat="1" applyFont="1" applyBorder="1" applyAlignment="1">
      <alignment horizontal="right"/>
    </xf>
    <xf numFmtId="166" fontId="14" fillId="0" borderId="7" xfId="0" applyNumberFormat="1" applyFont="1" applyBorder="1"/>
    <xf numFmtId="166" fontId="14" fillId="0" borderId="10" xfId="0" applyNumberFormat="1" applyFont="1" applyBorder="1"/>
    <xf numFmtId="166" fontId="9" fillId="0" borderId="10" xfId="0" applyNumberFormat="1" applyFont="1" applyBorder="1"/>
    <xf numFmtId="166" fontId="9" fillId="0" borderId="7" xfId="0" applyNumberFormat="1" applyFont="1" applyBorder="1"/>
    <xf numFmtId="170" fontId="14" fillId="0" borderId="10" xfId="0" applyNumberFormat="1" applyFont="1" applyFill="1" applyBorder="1" applyAlignment="1">
      <alignment horizontal="right"/>
    </xf>
    <xf numFmtId="170" fontId="14" fillId="0" borderId="16" xfId="0" applyNumberFormat="1" applyFont="1" applyFill="1" applyBorder="1" applyAlignment="1">
      <alignment horizontal="right"/>
    </xf>
    <xf numFmtId="170" fontId="14" fillId="0" borderId="7" xfId="0" applyNumberFormat="1" applyFont="1" applyFill="1" applyBorder="1" applyAlignment="1">
      <alignment horizontal="right"/>
    </xf>
    <xf numFmtId="170" fontId="6" fillId="0" borderId="7" xfId="0" applyNumberFormat="1" applyFont="1" applyFill="1" applyBorder="1" applyAlignment="1">
      <alignment horizontal="right"/>
    </xf>
    <xf numFmtId="164" fontId="14" fillId="0" borderId="7" xfId="0" applyNumberFormat="1" applyFont="1" applyBorder="1"/>
    <xf numFmtId="164" fontId="14" fillId="0" borderId="10" xfId="0" applyNumberFormat="1" applyFont="1" applyBorder="1"/>
    <xf numFmtId="169" fontId="6" fillId="0" borderId="7" xfId="0" applyNumberFormat="1" applyFont="1" applyFill="1" applyBorder="1" applyAlignment="1">
      <alignment horizontal="right"/>
    </xf>
    <xf numFmtId="169" fontId="14" fillId="0" borderId="7" xfId="0" applyNumberFormat="1" applyFont="1" applyBorder="1"/>
    <xf numFmtId="0" fontId="13" fillId="0" borderId="7" xfId="0" applyFont="1" applyBorder="1"/>
    <xf numFmtId="164" fontId="14" fillId="0" borderId="7" xfId="0" applyNumberFormat="1" applyFont="1" applyFill="1" applyBorder="1" applyAlignment="1">
      <alignment horizontal="right"/>
    </xf>
    <xf numFmtId="164" fontId="0" fillId="0" borderId="10" xfId="0" applyNumberFormat="1" applyBorder="1"/>
    <xf numFmtId="164" fontId="0" fillId="0" borderId="7" xfId="0" applyNumberFormat="1" applyBorder="1"/>
    <xf numFmtId="170" fontId="14" fillId="0" borderId="20" xfId="0" applyNumberFormat="1" applyFont="1" applyFill="1" applyBorder="1" applyAlignment="1">
      <alignment horizontal="right"/>
    </xf>
    <xf numFmtId="0" fontId="6" fillId="0" borderId="7" xfId="0" applyFont="1" applyFill="1" applyBorder="1"/>
    <xf numFmtId="170" fontId="14" fillId="0" borderId="7" xfId="0" applyNumberFormat="1" applyFont="1" applyBorder="1" applyAlignment="1">
      <alignment horizontal="right"/>
    </xf>
    <xf numFmtId="170" fontId="14" fillId="0" borderId="10" xfId="0" applyNumberFormat="1" applyFont="1" applyBorder="1" applyAlignment="1">
      <alignment horizontal="right"/>
    </xf>
    <xf numFmtId="0" fontId="6" fillId="0" borderId="3" xfId="0" applyFont="1" applyBorder="1"/>
    <xf numFmtId="170" fontId="6" fillId="0" borderId="3" xfId="0" applyNumberFormat="1" applyFont="1" applyBorder="1" applyAlignment="1">
      <alignment horizontal="right"/>
    </xf>
    <xf numFmtId="170" fontId="14" fillId="0" borderId="3" xfId="0" applyNumberFormat="1" applyFont="1" applyFill="1" applyBorder="1" applyAlignment="1">
      <alignment horizontal="right"/>
    </xf>
    <xf numFmtId="170" fontId="14" fillId="0" borderId="3" xfId="0" applyNumberFormat="1" applyFont="1" applyBorder="1" applyAlignment="1">
      <alignment horizontal="right"/>
    </xf>
    <xf numFmtId="170" fontId="6" fillId="0" borderId="3" xfId="0" applyNumberFormat="1" applyFont="1" applyFill="1" applyBorder="1" applyAlignment="1">
      <alignment horizontal="right"/>
    </xf>
    <xf numFmtId="164" fontId="14" fillId="0" borderId="3" xfId="0" applyNumberFormat="1" applyFont="1" applyBorder="1"/>
    <xf numFmtId="164" fontId="14" fillId="0" borderId="15" xfId="0" applyNumberFormat="1" applyFont="1" applyBorder="1"/>
    <xf numFmtId="0" fontId="11" fillId="0" borderId="0" xfId="0" applyFont="1" applyFill="1" applyBorder="1"/>
    <xf numFmtId="0" fontId="15" fillId="0" borderId="0" xfId="0" applyFont="1"/>
    <xf numFmtId="0" fontId="15" fillId="0" borderId="0" xfId="0" applyFont="1" applyAlignment="1"/>
    <xf numFmtId="0" fontId="17" fillId="0" borderId="0" xfId="0" applyFont="1"/>
  </cellXfs>
  <cellStyles count="3">
    <cellStyle name="Normální" xfId="0" builtinId="0"/>
    <cellStyle name="normální_a" xfId="2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4"/>
  <sheetViews>
    <sheetView tabSelected="1" topLeftCell="A13" workbookViewId="0"/>
  </sheetViews>
  <sheetFormatPr defaultRowHeight="12.75" x14ac:dyDescent="0.2"/>
  <cols>
    <col min="1" max="1" width="49.28515625" customWidth="1"/>
    <col min="16" max="17" width="9.28515625" customWidth="1"/>
    <col min="22" max="22" width="9.140625" customWidth="1"/>
  </cols>
  <sheetData>
    <row r="1" spans="1:22" x14ac:dyDescent="0.2">
      <c r="A1" s="1" t="s">
        <v>0</v>
      </c>
      <c r="O1" s="2"/>
    </row>
    <row r="2" spans="1:22" x14ac:dyDescent="0.2">
      <c r="A2" s="3" t="s">
        <v>1</v>
      </c>
      <c r="I2" s="4"/>
      <c r="P2" s="2"/>
      <c r="Q2" s="2"/>
    </row>
    <row r="3" spans="1:22" x14ac:dyDescent="0.2">
      <c r="A3" s="5"/>
      <c r="B3" s="6">
        <v>2000</v>
      </c>
      <c r="C3" s="6">
        <v>2001</v>
      </c>
      <c r="D3" s="6">
        <v>2002</v>
      </c>
      <c r="E3" s="6">
        <v>2003</v>
      </c>
      <c r="F3" s="6">
        <v>2004</v>
      </c>
      <c r="G3" s="6">
        <v>2005</v>
      </c>
      <c r="H3" s="6">
        <v>2006</v>
      </c>
      <c r="I3" s="6">
        <v>2007</v>
      </c>
      <c r="J3" s="6">
        <v>2008</v>
      </c>
      <c r="K3" s="6">
        <v>2009</v>
      </c>
      <c r="L3" s="6">
        <v>2010</v>
      </c>
      <c r="M3" s="6">
        <v>2011</v>
      </c>
      <c r="N3" s="6">
        <v>2012</v>
      </c>
      <c r="O3" s="7">
        <v>2013</v>
      </c>
      <c r="P3" s="8">
        <v>2014</v>
      </c>
      <c r="Q3" s="8">
        <v>2015</v>
      </c>
      <c r="R3" s="8">
        <v>2016</v>
      </c>
      <c r="S3" s="8">
        <v>2017</v>
      </c>
      <c r="T3" s="8">
        <v>2018</v>
      </c>
      <c r="U3" s="8">
        <v>2019</v>
      </c>
      <c r="V3" s="8">
        <v>2020</v>
      </c>
    </row>
    <row r="4" spans="1:22" x14ac:dyDescent="0.2">
      <c r="A4" s="9"/>
      <c r="B4" s="10" t="s">
        <v>2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  <c r="P4" s="13"/>
      <c r="Q4" s="13"/>
    </row>
    <row r="5" spans="1:22" x14ac:dyDescent="0.2">
      <c r="A5" s="14" t="s">
        <v>3</v>
      </c>
      <c r="B5" s="15">
        <v>679715</v>
      </c>
      <c r="C5" s="15">
        <v>679727</v>
      </c>
      <c r="D5" s="16">
        <v>679562</v>
      </c>
      <c r="E5" s="15">
        <v>679582</v>
      </c>
      <c r="F5" s="15">
        <v>679585</v>
      </c>
      <c r="G5" s="15">
        <v>679572</v>
      </c>
      <c r="H5" s="17">
        <v>679563</v>
      </c>
      <c r="I5" s="18">
        <v>679573</v>
      </c>
      <c r="J5" s="15">
        <v>679547</v>
      </c>
      <c r="K5" s="15">
        <v>679556</v>
      </c>
      <c r="L5" s="19">
        <v>679554</v>
      </c>
      <c r="M5" s="19">
        <v>679560.3</v>
      </c>
      <c r="N5" s="16">
        <v>679570.55460000003</v>
      </c>
      <c r="O5" s="20">
        <v>679567.47240000009</v>
      </c>
      <c r="P5" s="15">
        <v>679574.21189999999</v>
      </c>
      <c r="Q5" s="15">
        <v>679558.62959999999</v>
      </c>
      <c r="R5" s="15">
        <v>679556.51240000001</v>
      </c>
      <c r="S5" s="15">
        <v>679575.23580000002</v>
      </c>
      <c r="T5" s="15">
        <v>679574.65639999998</v>
      </c>
      <c r="U5" s="15">
        <v>679457.70319999999</v>
      </c>
      <c r="V5" s="15">
        <v>679573.10320000013</v>
      </c>
    </row>
    <row r="6" spans="1:22" x14ac:dyDescent="0.2">
      <c r="A6" s="21" t="s">
        <v>4</v>
      </c>
      <c r="B6" s="22">
        <v>414195</v>
      </c>
      <c r="C6" s="22">
        <v>413933</v>
      </c>
      <c r="D6" s="23">
        <v>413450</v>
      </c>
      <c r="E6" s="22">
        <v>413106</v>
      </c>
      <c r="F6" s="22">
        <v>412778</v>
      </c>
      <c r="G6" s="22">
        <v>412400</v>
      </c>
      <c r="H6" s="24">
        <v>412013</v>
      </c>
      <c r="I6" s="25">
        <v>411649</v>
      </c>
      <c r="J6" s="22">
        <v>411288</v>
      </c>
      <c r="K6" s="22">
        <v>410917</v>
      </c>
      <c r="L6" s="26">
        <v>410389</v>
      </c>
      <c r="M6" s="26">
        <v>409911</v>
      </c>
      <c r="N6" s="23">
        <v>409469.83370000002</v>
      </c>
      <c r="O6" s="27">
        <v>409161.40839999996</v>
      </c>
      <c r="P6" s="22">
        <v>408938.5233</v>
      </c>
      <c r="Q6" s="22">
        <v>408737.11450000003</v>
      </c>
      <c r="R6" s="22">
        <v>408542.80560000002</v>
      </c>
      <c r="S6" s="22">
        <v>408361.0674</v>
      </c>
      <c r="T6" s="22">
        <v>408168.54190000001</v>
      </c>
      <c r="U6" s="22">
        <v>407983.26309999998</v>
      </c>
      <c r="V6" s="22">
        <v>407770.77600000001</v>
      </c>
    </row>
    <row r="7" spans="1:22" x14ac:dyDescent="0.2">
      <c r="A7" s="21" t="s">
        <v>5</v>
      </c>
      <c r="B7" s="22">
        <v>205207</v>
      </c>
      <c r="C7" s="22">
        <v>205338</v>
      </c>
      <c r="D7" s="23">
        <v>205525</v>
      </c>
      <c r="E7" s="22">
        <v>205653</v>
      </c>
      <c r="F7" s="22">
        <v>205826</v>
      </c>
      <c r="G7" s="22">
        <v>206050</v>
      </c>
      <c r="H7" s="28">
        <v>206222</v>
      </c>
      <c r="I7" s="29">
        <v>206348</v>
      </c>
      <c r="J7" s="22">
        <v>206465</v>
      </c>
      <c r="K7" s="22">
        <v>206601</v>
      </c>
      <c r="L7" s="26">
        <v>206723</v>
      </c>
      <c r="M7" s="22">
        <v>206841.8</v>
      </c>
      <c r="N7" s="30">
        <v>206977.49609999999</v>
      </c>
      <c r="O7" s="31">
        <v>207159.878</v>
      </c>
      <c r="P7" s="32">
        <v>207229.53989999997</v>
      </c>
      <c r="Q7" s="32">
        <v>207294.77799999999</v>
      </c>
      <c r="R7" s="32">
        <v>207357.37590000001</v>
      </c>
      <c r="S7" s="32">
        <v>207441.37580000001</v>
      </c>
      <c r="T7" s="32">
        <v>207509.64129999999</v>
      </c>
      <c r="U7" s="32">
        <v>207484.7789</v>
      </c>
      <c r="V7" s="32">
        <v>207647.44510000001</v>
      </c>
    </row>
    <row r="8" spans="1:22" x14ac:dyDescent="0.2">
      <c r="A8" s="33"/>
      <c r="B8" s="10" t="s">
        <v>6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34"/>
      <c r="Q8" s="34"/>
    </row>
    <row r="9" spans="1:22" x14ac:dyDescent="0.2">
      <c r="A9" s="35" t="s">
        <v>7</v>
      </c>
      <c r="B9" s="36">
        <v>673</v>
      </c>
      <c r="C9" s="37">
        <v>768</v>
      </c>
      <c r="D9" s="37">
        <v>836</v>
      </c>
      <c r="E9" s="38">
        <v>532</v>
      </c>
      <c r="F9" s="39">
        <v>689</v>
      </c>
      <c r="G9" s="37">
        <v>726</v>
      </c>
      <c r="H9" s="37">
        <v>725</v>
      </c>
      <c r="I9" s="37">
        <v>726</v>
      </c>
      <c r="J9" s="37">
        <v>574</v>
      </c>
      <c r="K9" s="37">
        <v>795</v>
      </c>
      <c r="L9" s="40">
        <v>843</v>
      </c>
      <c r="M9" s="40">
        <v>578</v>
      </c>
      <c r="N9" s="36">
        <v>646</v>
      </c>
      <c r="O9" s="40">
        <v>692</v>
      </c>
      <c r="P9" s="41">
        <v>660</v>
      </c>
      <c r="Q9" s="41">
        <v>552</v>
      </c>
      <c r="R9" s="41">
        <v>551</v>
      </c>
      <c r="S9" s="41">
        <v>652</v>
      </c>
      <c r="T9" s="41">
        <v>517</v>
      </c>
      <c r="U9" s="41">
        <v>645</v>
      </c>
      <c r="V9" s="41"/>
    </row>
    <row r="10" spans="1:22" x14ac:dyDescent="0.2">
      <c r="A10" s="42" t="s">
        <v>8</v>
      </c>
      <c r="B10" s="43">
        <v>8.6999999999999993</v>
      </c>
      <c r="C10" s="43">
        <v>7.5</v>
      </c>
      <c r="D10" s="43">
        <v>8.4</v>
      </c>
      <c r="E10" s="43">
        <v>8.1</v>
      </c>
      <c r="F10" s="43">
        <v>7.3</v>
      </c>
      <c r="G10" s="43">
        <v>7.3</v>
      </c>
      <c r="H10" s="43">
        <v>7.8</v>
      </c>
      <c r="I10" s="43">
        <v>8.6</v>
      </c>
      <c r="J10" s="43">
        <v>8.5</v>
      </c>
      <c r="K10" s="43">
        <v>8</v>
      </c>
      <c r="L10" s="44">
        <v>6.9</v>
      </c>
      <c r="M10" s="44">
        <v>8.1</v>
      </c>
      <c r="N10" s="45">
        <v>7.9934000000000003</v>
      </c>
      <c r="O10" s="44">
        <v>7.7</v>
      </c>
      <c r="P10" s="44">
        <v>9.0249999999999986</v>
      </c>
      <c r="Q10" s="44">
        <v>9.1</v>
      </c>
      <c r="R10" s="44">
        <v>8.3000000000000007</v>
      </c>
      <c r="S10" s="44">
        <v>8.3000000000000007</v>
      </c>
      <c r="T10" s="44">
        <v>9.3000000000000007</v>
      </c>
      <c r="U10" s="44">
        <v>9.1</v>
      </c>
      <c r="V10" s="44"/>
    </row>
    <row r="11" spans="1:22" x14ac:dyDescent="0.2">
      <c r="A11" s="46"/>
      <c r="B11" s="47" t="s">
        <v>9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3"/>
      <c r="Q11" s="13"/>
      <c r="R11" s="13"/>
      <c r="S11" s="13"/>
      <c r="T11" s="13"/>
      <c r="U11" s="13"/>
      <c r="V11" s="13"/>
    </row>
    <row r="12" spans="1:22" x14ac:dyDescent="0.2">
      <c r="A12" s="14" t="s">
        <v>10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9"/>
      <c r="N12" s="50"/>
      <c r="O12" s="51"/>
      <c r="P12" s="52"/>
      <c r="Q12" s="52"/>
      <c r="R12" s="52"/>
      <c r="S12" s="52"/>
      <c r="T12" s="52"/>
      <c r="U12" s="52"/>
      <c r="V12" s="52"/>
    </row>
    <row r="13" spans="1:22" x14ac:dyDescent="0.2">
      <c r="A13" s="21" t="s">
        <v>11</v>
      </c>
      <c r="B13" s="53" t="s">
        <v>12</v>
      </c>
      <c r="C13" s="53" t="s">
        <v>12</v>
      </c>
      <c r="D13" s="53" t="s">
        <v>12</v>
      </c>
      <c r="E13" s="53" t="s">
        <v>12</v>
      </c>
      <c r="F13" s="53" t="s">
        <v>12</v>
      </c>
      <c r="G13" s="53" t="s">
        <v>12</v>
      </c>
      <c r="H13" s="53" t="s">
        <v>12</v>
      </c>
      <c r="I13" s="53" t="s">
        <v>12</v>
      </c>
      <c r="J13" s="53" t="s">
        <v>12</v>
      </c>
      <c r="K13" s="54" t="s">
        <v>12</v>
      </c>
      <c r="L13" s="53" t="s">
        <v>12</v>
      </c>
      <c r="M13" s="53" t="s">
        <v>12</v>
      </c>
      <c r="N13" s="54" t="s">
        <v>12</v>
      </c>
      <c r="O13" s="53" t="s">
        <v>12</v>
      </c>
      <c r="P13" s="53" t="s">
        <v>12</v>
      </c>
      <c r="Q13" s="53" t="s">
        <v>12</v>
      </c>
      <c r="R13" s="53" t="s">
        <v>12</v>
      </c>
      <c r="S13" s="53" t="s">
        <v>12</v>
      </c>
      <c r="T13" s="53" t="s">
        <v>12</v>
      </c>
      <c r="U13" s="53" t="s">
        <v>12</v>
      </c>
      <c r="V13" s="53" t="s">
        <v>12</v>
      </c>
    </row>
    <row r="14" spans="1:22" x14ac:dyDescent="0.2">
      <c r="A14" s="21" t="s">
        <v>13</v>
      </c>
      <c r="B14" s="53">
        <v>2</v>
      </c>
      <c r="C14" s="53">
        <v>2</v>
      </c>
      <c r="D14" s="53">
        <v>2</v>
      </c>
      <c r="E14" s="53">
        <v>2</v>
      </c>
      <c r="F14" s="53">
        <v>2</v>
      </c>
      <c r="G14" s="55">
        <v>2</v>
      </c>
      <c r="H14" s="56">
        <v>2</v>
      </c>
      <c r="I14" s="53">
        <v>2</v>
      </c>
      <c r="J14" s="53">
        <v>2</v>
      </c>
      <c r="K14" s="57">
        <v>2</v>
      </c>
      <c r="L14" s="58">
        <v>2</v>
      </c>
      <c r="M14" s="59">
        <v>2</v>
      </c>
      <c r="N14" s="60">
        <v>2</v>
      </c>
      <c r="O14" s="56">
        <v>2</v>
      </c>
      <c r="P14" s="56">
        <v>2</v>
      </c>
      <c r="Q14" s="56">
        <v>2</v>
      </c>
      <c r="R14" s="56">
        <v>2</v>
      </c>
      <c r="S14" s="61">
        <v>2</v>
      </c>
      <c r="T14" s="61">
        <v>2</v>
      </c>
      <c r="U14" s="61">
        <v>2</v>
      </c>
      <c r="V14" s="61">
        <v>2</v>
      </c>
    </row>
    <row r="15" spans="1:22" x14ac:dyDescent="0.2">
      <c r="A15" s="21" t="s">
        <v>14</v>
      </c>
      <c r="B15" s="53">
        <v>164</v>
      </c>
      <c r="C15" s="53">
        <v>166</v>
      </c>
      <c r="D15" s="53">
        <v>169</v>
      </c>
      <c r="E15" s="62">
        <v>170</v>
      </c>
      <c r="F15" s="62">
        <v>170</v>
      </c>
      <c r="G15" s="62">
        <v>170</v>
      </c>
      <c r="H15" s="63">
        <v>170</v>
      </c>
      <c r="I15" s="53">
        <v>169</v>
      </c>
      <c r="J15" s="53">
        <v>170</v>
      </c>
      <c r="K15" s="57">
        <v>171</v>
      </c>
      <c r="L15" s="58">
        <v>172</v>
      </c>
      <c r="M15" s="59">
        <v>175</v>
      </c>
      <c r="N15" s="60">
        <v>182</v>
      </c>
      <c r="O15" s="56">
        <v>188</v>
      </c>
      <c r="P15" s="58">
        <v>191</v>
      </c>
      <c r="Q15" s="58">
        <v>197</v>
      </c>
      <c r="R15" s="58">
        <v>200</v>
      </c>
      <c r="S15" s="58">
        <v>197</v>
      </c>
      <c r="T15" s="58">
        <v>200</v>
      </c>
      <c r="U15" s="58">
        <v>203</v>
      </c>
      <c r="V15" s="58">
        <v>203</v>
      </c>
    </row>
    <row r="16" spans="1:22" x14ac:dyDescent="0.2">
      <c r="A16" s="64" t="s">
        <v>15</v>
      </c>
      <c r="B16" s="53">
        <v>3</v>
      </c>
      <c r="C16" s="53">
        <v>3</v>
      </c>
      <c r="D16" s="53">
        <v>3</v>
      </c>
      <c r="E16" s="55">
        <v>3</v>
      </c>
      <c r="F16" s="55">
        <v>3</v>
      </c>
      <c r="G16" s="62">
        <v>3</v>
      </c>
      <c r="H16" s="63">
        <v>3</v>
      </c>
      <c r="I16" s="53">
        <v>3</v>
      </c>
      <c r="J16" s="53">
        <v>3</v>
      </c>
      <c r="K16" s="54">
        <v>3</v>
      </c>
      <c r="L16" s="53">
        <v>3</v>
      </c>
      <c r="M16" s="59">
        <v>3</v>
      </c>
      <c r="N16" s="60">
        <v>3</v>
      </c>
      <c r="O16" s="56">
        <v>3</v>
      </c>
      <c r="P16" s="53">
        <v>3</v>
      </c>
      <c r="Q16" s="53">
        <v>3</v>
      </c>
      <c r="R16" s="53">
        <v>4</v>
      </c>
      <c r="S16" s="53">
        <v>4</v>
      </c>
      <c r="T16" s="53">
        <v>4</v>
      </c>
      <c r="U16" s="53">
        <v>4</v>
      </c>
      <c r="V16" s="53">
        <v>3</v>
      </c>
    </row>
    <row r="17" spans="1:22" x14ac:dyDescent="0.2">
      <c r="A17" s="65" t="s">
        <v>16</v>
      </c>
      <c r="B17" s="53">
        <v>7</v>
      </c>
      <c r="C17" s="53">
        <v>7</v>
      </c>
      <c r="D17" s="53">
        <v>7</v>
      </c>
      <c r="E17" s="55">
        <v>7</v>
      </c>
      <c r="F17" s="55">
        <v>7</v>
      </c>
      <c r="G17" s="55">
        <v>7</v>
      </c>
      <c r="H17" s="56">
        <v>7</v>
      </c>
      <c r="I17" s="53">
        <v>7</v>
      </c>
      <c r="J17" s="53">
        <v>7</v>
      </c>
      <c r="K17" s="54">
        <v>7</v>
      </c>
      <c r="L17" s="53">
        <v>7</v>
      </c>
      <c r="M17" s="59">
        <v>7</v>
      </c>
      <c r="N17" s="60">
        <v>7</v>
      </c>
      <c r="O17" s="56">
        <v>7</v>
      </c>
      <c r="P17" s="53">
        <v>7</v>
      </c>
      <c r="Q17" s="53">
        <v>7</v>
      </c>
      <c r="R17" s="53">
        <v>6</v>
      </c>
      <c r="S17" s="53">
        <v>6</v>
      </c>
      <c r="T17" s="53">
        <v>6</v>
      </c>
      <c r="U17" s="53">
        <v>7</v>
      </c>
      <c r="V17" s="53">
        <v>7</v>
      </c>
    </row>
    <row r="18" spans="1:22" ht="13.5" x14ac:dyDescent="0.2">
      <c r="A18" s="66" t="s">
        <v>17</v>
      </c>
      <c r="B18" s="67" t="s">
        <v>18</v>
      </c>
      <c r="C18" s="67" t="s">
        <v>19</v>
      </c>
      <c r="D18" s="67" t="s">
        <v>18</v>
      </c>
      <c r="E18" s="67" t="s">
        <v>18</v>
      </c>
      <c r="F18" s="68">
        <v>65211.68</v>
      </c>
      <c r="G18" s="68">
        <v>65211.68</v>
      </c>
      <c r="H18" s="68">
        <v>65211.7</v>
      </c>
      <c r="I18" s="68">
        <v>65174.591</v>
      </c>
      <c r="J18" s="68">
        <v>65173.33</v>
      </c>
      <c r="K18" s="68">
        <v>65175.092100000002</v>
      </c>
      <c r="L18" s="68">
        <v>65185.580800000003</v>
      </c>
      <c r="M18" s="68">
        <v>65212.503299999997</v>
      </c>
      <c r="N18" s="69">
        <v>65327.121400000004</v>
      </c>
      <c r="O18" s="56">
        <v>65398.235500000003</v>
      </c>
      <c r="P18" s="68">
        <v>65473.813800000004</v>
      </c>
      <c r="Q18" s="68">
        <v>65540.466100000005</v>
      </c>
      <c r="R18" s="68">
        <v>69079</v>
      </c>
      <c r="S18" s="68">
        <v>64971.1</v>
      </c>
      <c r="T18" s="68">
        <v>65115</v>
      </c>
      <c r="U18" s="68">
        <v>65489.042300000001</v>
      </c>
      <c r="V18" s="68">
        <v>65432.622799999997</v>
      </c>
    </row>
    <row r="19" spans="1:22" x14ac:dyDescent="0.2">
      <c r="A19" s="46"/>
      <c r="B19" s="47" t="s">
        <v>20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3"/>
      <c r="Q19" s="13"/>
      <c r="R19" s="13"/>
      <c r="S19" s="13"/>
      <c r="T19" s="13"/>
      <c r="U19" s="13"/>
      <c r="V19" s="13"/>
    </row>
    <row r="20" spans="1:22" ht="13.5" x14ac:dyDescent="0.2">
      <c r="A20" s="70" t="s">
        <v>21</v>
      </c>
      <c r="B20" s="15">
        <v>1992929</v>
      </c>
      <c r="C20" s="15">
        <v>1092478</v>
      </c>
      <c r="D20" s="15">
        <v>749890</v>
      </c>
      <c r="E20" s="15">
        <v>751129</v>
      </c>
      <c r="F20" s="15">
        <v>957194</v>
      </c>
      <c r="G20" s="15">
        <v>974591</v>
      </c>
      <c r="H20" s="15">
        <v>1282731</v>
      </c>
      <c r="I20" s="15">
        <v>1032037</v>
      </c>
      <c r="J20" s="15">
        <v>854310</v>
      </c>
      <c r="K20" s="15">
        <v>593913</v>
      </c>
      <c r="L20" s="15">
        <v>777614</v>
      </c>
      <c r="M20" s="71">
        <v>1289173</v>
      </c>
      <c r="N20" s="72">
        <v>1355215</v>
      </c>
      <c r="O20" s="71">
        <v>1371712</v>
      </c>
      <c r="P20" s="71">
        <v>2811872</v>
      </c>
      <c r="Q20" s="71">
        <v>3509206</v>
      </c>
      <c r="R20" s="71">
        <v>894643</v>
      </c>
      <c r="S20" s="71">
        <v>1416659</v>
      </c>
      <c r="T20" s="71">
        <v>1264414</v>
      </c>
      <c r="U20" s="71">
        <v>1544953</v>
      </c>
      <c r="V20" s="71">
        <v>1743164</v>
      </c>
    </row>
    <row r="21" spans="1:22" ht="13.5" x14ac:dyDescent="0.2">
      <c r="A21" s="70" t="s">
        <v>22</v>
      </c>
      <c r="B21" s="55" t="s">
        <v>23</v>
      </c>
      <c r="C21" s="55" t="s">
        <v>23</v>
      </c>
      <c r="D21" s="55" t="s">
        <v>23</v>
      </c>
      <c r="E21" s="55">
        <v>593208</v>
      </c>
      <c r="F21" s="73">
        <v>490387</v>
      </c>
      <c r="G21" s="62">
        <v>520382</v>
      </c>
      <c r="H21" s="55">
        <v>836403</v>
      </c>
      <c r="I21" s="55">
        <v>830468</v>
      </c>
      <c r="J21" s="55">
        <v>1006056</v>
      </c>
      <c r="K21" s="55">
        <v>916190</v>
      </c>
      <c r="L21" s="55">
        <v>1022298</v>
      </c>
      <c r="M21" s="62">
        <v>1051088</v>
      </c>
      <c r="N21" s="74">
        <v>1111521</v>
      </c>
      <c r="O21" s="62">
        <v>1112013</v>
      </c>
      <c r="P21" s="62">
        <v>1152687</v>
      </c>
      <c r="Q21" s="62">
        <v>1202250</v>
      </c>
      <c r="R21" s="62">
        <v>1207074</v>
      </c>
      <c r="S21" s="62">
        <v>1328962</v>
      </c>
      <c r="T21" s="62">
        <v>1385448</v>
      </c>
      <c r="U21" s="62">
        <v>1529418</v>
      </c>
      <c r="V21" s="62">
        <v>1705706</v>
      </c>
    </row>
    <row r="22" spans="1:22" ht="13.5" x14ac:dyDescent="0.2">
      <c r="A22" s="75" t="s">
        <v>24</v>
      </c>
      <c r="B22" s="55"/>
      <c r="C22" s="55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7"/>
      <c r="O22" s="14"/>
      <c r="P22" s="78"/>
      <c r="Q22" s="78"/>
      <c r="R22" s="78"/>
      <c r="S22" s="78"/>
      <c r="T22" s="78"/>
      <c r="U22" s="78"/>
      <c r="V22" s="78"/>
    </row>
    <row r="23" spans="1:22" ht="13.5" x14ac:dyDescent="0.2">
      <c r="A23" s="79" t="s">
        <v>25</v>
      </c>
      <c r="B23" s="55" t="s">
        <v>23</v>
      </c>
      <c r="C23" s="55" t="s">
        <v>23</v>
      </c>
      <c r="D23" s="55" t="s">
        <v>23</v>
      </c>
      <c r="E23" s="55" t="s">
        <v>23</v>
      </c>
      <c r="F23" s="55" t="s">
        <v>23</v>
      </c>
      <c r="G23" s="80">
        <v>0.73695216733096736</v>
      </c>
      <c r="H23" s="80">
        <v>0.74195032207498901</v>
      </c>
      <c r="I23" s="81">
        <v>0.70709791793865984</v>
      </c>
      <c r="J23" s="81">
        <v>0.6507122345340921</v>
      </c>
      <c r="K23" s="81">
        <v>0.60468138410495897</v>
      </c>
      <c r="L23" s="81">
        <v>0.61174063950008606</v>
      </c>
      <c r="M23" s="81">
        <v>0.58399282396022589</v>
      </c>
      <c r="N23" s="82">
        <v>0.58756653204877474</v>
      </c>
      <c r="O23" s="83">
        <v>0.59870638252196007</v>
      </c>
      <c r="P23" s="81">
        <v>0.54964524844792695</v>
      </c>
      <c r="Q23" s="81">
        <v>0.56829055609957246</v>
      </c>
      <c r="R23" s="81">
        <v>0.57775283899244856</v>
      </c>
      <c r="S23" s="81">
        <v>0.53863608632262017</v>
      </c>
      <c r="T23" s="84">
        <v>0.48755493478923201</v>
      </c>
      <c r="U23" s="84">
        <v>0.5100799177387414</v>
      </c>
      <c r="V23" s="84"/>
    </row>
    <row r="24" spans="1:22" x14ac:dyDescent="0.2">
      <c r="A24" s="79" t="s">
        <v>26</v>
      </c>
      <c r="B24" s="55" t="s">
        <v>23</v>
      </c>
      <c r="C24" s="55" t="s">
        <v>23</v>
      </c>
      <c r="D24" s="55" t="s">
        <v>23</v>
      </c>
      <c r="E24" s="55" t="s">
        <v>23</v>
      </c>
      <c r="F24" s="55" t="s">
        <v>23</v>
      </c>
      <c r="G24" s="85">
        <v>0.38503518792528202</v>
      </c>
      <c r="H24" s="85">
        <v>0.37823407702022521</v>
      </c>
      <c r="I24" s="81">
        <v>0.33907166074659262</v>
      </c>
      <c r="J24" s="81">
        <v>0.31012891964854422</v>
      </c>
      <c r="K24" s="81">
        <v>0.29744071044010056</v>
      </c>
      <c r="L24" s="81">
        <v>0.31885806487541707</v>
      </c>
      <c r="M24" s="81">
        <v>0.31636661242271424</v>
      </c>
      <c r="N24" s="82">
        <v>0.34653356075718189</v>
      </c>
      <c r="O24" s="83">
        <v>0.33500847774859738</v>
      </c>
      <c r="P24" s="81">
        <v>0.27007972051792517</v>
      </c>
      <c r="Q24" s="81">
        <v>0.28831966509680251</v>
      </c>
      <c r="R24" s="81">
        <v>0.29367732301000427</v>
      </c>
      <c r="S24" s="81">
        <v>0.29450992568695139</v>
      </c>
      <c r="T24" s="84">
        <v>0.25400737995110456</v>
      </c>
      <c r="U24" s="84">
        <v>0.27361544922485204</v>
      </c>
      <c r="V24" s="84"/>
    </row>
    <row r="25" spans="1:22" x14ac:dyDescent="0.2">
      <c r="A25" s="79" t="s">
        <v>27</v>
      </c>
      <c r="B25" s="55" t="s">
        <v>23</v>
      </c>
      <c r="C25" s="55" t="s">
        <v>23</v>
      </c>
      <c r="D25" s="55" t="s">
        <v>23</v>
      </c>
      <c r="E25" s="55" t="s">
        <v>23</v>
      </c>
      <c r="F25" s="55" t="s">
        <v>23</v>
      </c>
      <c r="G25" s="85">
        <v>2.0878278785556299</v>
      </c>
      <c r="H25" s="85">
        <v>1.9544303986931653</v>
      </c>
      <c r="I25" s="81">
        <v>1.8962435138079035</v>
      </c>
      <c r="J25" s="81">
        <v>1.7505067779767105</v>
      </c>
      <c r="K25" s="81">
        <v>1.6206131960806753</v>
      </c>
      <c r="L25" s="81">
        <v>1.6178958148240483</v>
      </c>
      <c r="M25" s="81">
        <v>1.6056412581196187</v>
      </c>
      <c r="N25" s="82">
        <v>1.5099481196308626</v>
      </c>
      <c r="O25" s="83">
        <v>1.5158969050932249</v>
      </c>
      <c r="P25" s="81">
        <v>1.5543060061339573</v>
      </c>
      <c r="Q25" s="81">
        <v>1.4886995378174819</v>
      </c>
      <c r="R25" s="81">
        <v>1.3938451158926903</v>
      </c>
      <c r="S25" s="81">
        <v>1.4333534033345645</v>
      </c>
      <c r="T25" s="84">
        <v>1.3170424763907962</v>
      </c>
      <c r="U25" s="84">
        <v>1.2682754378957373</v>
      </c>
      <c r="V25" s="84"/>
    </row>
    <row r="26" spans="1:22" s="86" customFormat="1" x14ac:dyDescent="0.2">
      <c r="A26" s="79" t="s">
        <v>28</v>
      </c>
      <c r="B26" s="55" t="s">
        <v>23</v>
      </c>
      <c r="C26" s="55" t="s">
        <v>23</v>
      </c>
      <c r="D26" s="55" t="s">
        <v>23</v>
      </c>
      <c r="E26" s="55" t="s">
        <v>23</v>
      </c>
      <c r="F26" s="55" t="s">
        <v>23</v>
      </c>
      <c r="G26" s="85">
        <v>7.7718623213546403</v>
      </c>
      <c r="H26" s="85">
        <v>7.7508538891304477</v>
      </c>
      <c r="I26" s="81">
        <v>7.5760737800164293</v>
      </c>
      <c r="J26" s="81">
        <v>6.9223513443572946</v>
      </c>
      <c r="K26" s="81">
        <v>6.9057695012939497</v>
      </c>
      <c r="L26" s="81">
        <v>7.2601679609590128</v>
      </c>
      <c r="M26" s="81">
        <v>6.8481551729156864</v>
      </c>
      <c r="N26" s="82">
        <v>6.9479246552005645</v>
      </c>
      <c r="O26" s="83">
        <v>6.9587415400582788</v>
      </c>
      <c r="P26" s="81">
        <v>6.1105135230536689</v>
      </c>
      <c r="Q26" s="81">
        <v>6.2812995660159521</v>
      </c>
      <c r="R26" s="81">
        <v>6.3624044075437469</v>
      </c>
      <c r="S26" s="81">
        <v>6.4332634949237075</v>
      </c>
      <c r="T26" s="84">
        <v>5.6912191033574517</v>
      </c>
      <c r="U26" s="84">
        <v>5.8915083423528571</v>
      </c>
      <c r="V26" s="84"/>
    </row>
    <row r="27" spans="1:22" s="86" customFormat="1" ht="13.5" x14ac:dyDescent="0.2">
      <c r="A27" s="87" t="s">
        <v>29</v>
      </c>
      <c r="B27" s="55" t="s">
        <v>23</v>
      </c>
      <c r="C27" s="55" t="s">
        <v>23</v>
      </c>
      <c r="D27" s="55" t="s">
        <v>23</v>
      </c>
      <c r="E27" s="55" t="s">
        <v>23</v>
      </c>
      <c r="F27" s="55" t="s">
        <v>23</v>
      </c>
      <c r="G27" s="55" t="s">
        <v>23</v>
      </c>
      <c r="H27" s="55" t="s">
        <v>23</v>
      </c>
      <c r="I27" s="55" t="s">
        <v>23</v>
      </c>
      <c r="J27" s="55" t="s">
        <v>23</v>
      </c>
      <c r="K27" s="55" t="s">
        <v>23</v>
      </c>
      <c r="L27" s="55" t="s">
        <v>23</v>
      </c>
      <c r="M27" s="55" t="s">
        <v>23</v>
      </c>
      <c r="N27" s="55" t="s">
        <v>23</v>
      </c>
      <c r="O27" s="55" t="s">
        <v>23</v>
      </c>
      <c r="P27" s="55" t="s">
        <v>23</v>
      </c>
      <c r="Q27" s="55" t="s">
        <v>23</v>
      </c>
      <c r="R27" s="55" t="s">
        <v>23</v>
      </c>
      <c r="S27" s="55">
        <v>1520636.3406022</v>
      </c>
      <c r="T27" s="55">
        <v>1679841.13509355</v>
      </c>
      <c r="U27" s="55">
        <v>1518131.88680061</v>
      </c>
      <c r="V27" s="55"/>
    </row>
    <row r="28" spans="1:22" s="86" customFormat="1" x14ac:dyDescent="0.2">
      <c r="A28" s="88" t="s">
        <v>30</v>
      </c>
      <c r="B28" s="55" t="s">
        <v>23</v>
      </c>
      <c r="C28" s="55" t="s">
        <v>23</v>
      </c>
      <c r="D28" s="55" t="s">
        <v>23</v>
      </c>
      <c r="E28" s="55" t="s">
        <v>23</v>
      </c>
      <c r="F28" s="55" t="s">
        <v>23</v>
      </c>
      <c r="G28" s="55" t="s">
        <v>23</v>
      </c>
      <c r="H28" s="55" t="s">
        <v>23</v>
      </c>
      <c r="I28" s="55" t="s">
        <v>23</v>
      </c>
      <c r="J28" s="55" t="s">
        <v>23</v>
      </c>
      <c r="K28" s="55" t="s">
        <v>23</v>
      </c>
      <c r="L28" s="55" t="s">
        <v>23</v>
      </c>
      <c r="M28" s="55" t="s">
        <v>23</v>
      </c>
      <c r="N28" s="55" t="s">
        <v>23</v>
      </c>
      <c r="O28" s="55" t="s">
        <v>23</v>
      </c>
      <c r="P28" s="55" t="s">
        <v>23</v>
      </c>
      <c r="Q28" s="55" t="s">
        <v>23</v>
      </c>
      <c r="R28" s="55" t="s">
        <v>23</v>
      </c>
      <c r="S28" s="55">
        <v>2987.9908287461976</v>
      </c>
      <c r="T28" s="55">
        <v>3298.5016613719727</v>
      </c>
      <c r="U28" s="55">
        <v>2977.8210575262106</v>
      </c>
      <c r="V28" s="55"/>
    </row>
    <row r="29" spans="1:22" s="86" customFormat="1" ht="13.5" x14ac:dyDescent="0.2">
      <c r="A29" s="89" t="s">
        <v>31</v>
      </c>
      <c r="B29" s="55" t="s">
        <v>23</v>
      </c>
      <c r="C29" s="55" t="s">
        <v>23</v>
      </c>
      <c r="D29" s="55" t="s">
        <v>23</v>
      </c>
      <c r="E29" s="55" t="s">
        <v>23</v>
      </c>
      <c r="F29" s="55" t="s">
        <v>23</v>
      </c>
      <c r="G29" s="55" t="s">
        <v>23</v>
      </c>
      <c r="H29" s="55" t="s">
        <v>23</v>
      </c>
      <c r="I29" s="55" t="s">
        <v>23</v>
      </c>
      <c r="J29" s="55" t="s">
        <v>23</v>
      </c>
      <c r="K29" s="55" t="s">
        <v>23</v>
      </c>
      <c r="L29" s="55" t="s">
        <v>23</v>
      </c>
      <c r="M29" s="55" t="s">
        <v>23</v>
      </c>
      <c r="N29" s="55" t="s">
        <v>23</v>
      </c>
      <c r="O29" s="55" t="s">
        <v>23</v>
      </c>
      <c r="P29" s="55" t="s">
        <v>23</v>
      </c>
      <c r="Q29" s="55" t="s">
        <v>23</v>
      </c>
      <c r="R29" s="55" t="s">
        <v>23</v>
      </c>
      <c r="S29" s="55">
        <v>260809.331122</v>
      </c>
      <c r="T29" s="55">
        <v>265412.38242500002</v>
      </c>
      <c r="U29" s="55">
        <v>271049.001598</v>
      </c>
      <c r="V29" s="55"/>
    </row>
    <row r="30" spans="1:22" s="86" customFormat="1" x14ac:dyDescent="0.2">
      <c r="A30" s="90" t="s">
        <v>30</v>
      </c>
      <c r="B30" s="55" t="s">
        <v>23</v>
      </c>
      <c r="C30" s="55" t="s">
        <v>23</v>
      </c>
      <c r="D30" s="55" t="s">
        <v>23</v>
      </c>
      <c r="E30" s="55" t="s">
        <v>23</v>
      </c>
      <c r="F30" s="55" t="s">
        <v>23</v>
      </c>
      <c r="G30" s="55" t="s">
        <v>23</v>
      </c>
      <c r="H30" s="55" t="s">
        <v>23</v>
      </c>
      <c r="I30" s="55" t="s">
        <v>23</v>
      </c>
      <c r="J30" s="55" t="s">
        <v>23</v>
      </c>
      <c r="K30" s="55" t="s">
        <v>23</v>
      </c>
      <c r="L30" s="55" t="s">
        <v>23</v>
      </c>
      <c r="M30" s="55" t="s">
        <v>23</v>
      </c>
      <c r="N30" s="55" t="s">
        <v>23</v>
      </c>
      <c r="O30" s="55" t="s">
        <v>23</v>
      </c>
      <c r="P30" s="55" t="s">
        <v>23</v>
      </c>
      <c r="Q30" s="55" t="s">
        <v>23</v>
      </c>
      <c r="R30" s="55" t="s">
        <v>23</v>
      </c>
      <c r="S30" s="55">
        <v>512.48011680120101</v>
      </c>
      <c r="T30" s="55">
        <v>521.1583203246189</v>
      </c>
      <c r="U30" s="55">
        <v>531.66357389474183</v>
      </c>
      <c r="V30" s="55"/>
    </row>
    <row r="31" spans="1:22" x14ac:dyDescent="0.2">
      <c r="A31" s="46"/>
      <c r="B31" s="47" t="s">
        <v>32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3"/>
      <c r="S31" s="13"/>
      <c r="T31" s="13"/>
      <c r="U31" s="13"/>
      <c r="V31" s="13"/>
    </row>
    <row r="32" spans="1:22" x14ac:dyDescent="0.2">
      <c r="A32" s="91" t="s">
        <v>33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92"/>
      <c r="O32" s="51"/>
      <c r="P32" s="52"/>
      <c r="Q32" s="52"/>
      <c r="R32" s="52"/>
      <c r="S32" s="52"/>
      <c r="T32" s="52"/>
      <c r="U32" s="52"/>
      <c r="V32" s="52"/>
    </row>
    <row r="33" spans="1:22" x14ac:dyDescent="0.2">
      <c r="A33" s="66" t="s">
        <v>34</v>
      </c>
      <c r="B33" s="93">
        <v>71.900000000000006</v>
      </c>
      <c r="C33" s="93">
        <v>72</v>
      </c>
      <c r="D33" s="93">
        <v>87.5</v>
      </c>
      <c r="E33" s="93">
        <v>87.5</v>
      </c>
      <c r="F33" s="93">
        <v>88.3</v>
      </c>
      <c r="G33" s="93">
        <v>90.2</v>
      </c>
      <c r="H33" s="93">
        <v>93.2</v>
      </c>
      <c r="I33" s="94">
        <v>93</v>
      </c>
      <c r="J33" s="94">
        <v>92.800167966919844</v>
      </c>
      <c r="K33" s="94">
        <v>93.7</v>
      </c>
      <c r="L33" s="95">
        <v>94.2</v>
      </c>
      <c r="M33" s="95">
        <v>94.6</v>
      </c>
      <c r="N33" s="96">
        <v>94.55</v>
      </c>
      <c r="O33" s="95">
        <v>95.4</v>
      </c>
      <c r="P33" s="97">
        <v>95.630443563409059</v>
      </c>
      <c r="Q33" s="97">
        <v>95.47</v>
      </c>
      <c r="R33" s="98">
        <v>96.23</v>
      </c>
      <c r="S33" s="98">
        <v>96.1</v>
      </c>
      <c r="T33" s="98">
        <v>95.8</v>
      </c>
      <c r="U33" s="98">
        <v>94.8</v>
      </c>
      <c r="V33" s="98">
        <v>96.4</v>
      </c>
    </row>
    <row r="34" spans="1:22" ht="13.5" x14ac:dyDescent="0.2">
      <c r="A34" s="66" t="s">
        <v>35</v>
      </c>
      <c r="B34" s="99">
        <v>24061</v>
      </c>
      <c r="C34" s="100">
        <v>23237</v>
      </c>
      <c r="D34" s="101">
        <v>28213</v>
      </c>
      <c r="E34" s="101">
        <v>27638</v>
      </c>
      <c r="F34" s="99">
        <v>26803</v>
      </c>
      <c r="G34" s="100">
        <v>26810</v>
      </c>
      <c r="H34" s="100">
        <v>27341</v>
      </c>
      <c r="I34" s="102">
        <v>25996</v>
      </c>
      <c r="J34" s="102">
        <v>26207</v>
      </c>
      <c r="K34" s="102">
        <v>26588</v>
      </c>
      <c r="L34" s="103">
        <v>25899</v>
      </c>
      <c r="M34" s="103">
        <v>25326</v>
      </c>
      <c r="N34" s="104">
        <v>24970</v>
      </c>
      <c r="O34" s="22">
        <v>24643</v>
      </c>
      <c r="P34" s="104">
        <v>23490</v>
      </c>
      <c r="Q34" s="104">
        <v>24066</v>
      </c>
      <c r="R34" s="103">
        <v>23861</v>
      </c>
      <c r="S34" s="103">
        <v>23941</v>
      </c>
      <c r="T34" s="103">
        <v>24448</v>
      </c>
      <c r="U34" s="103">
        <v>24149</v>
      </c>
      <c r="V34" s="103">
        <v>23937</v>
      </c>
    </row>
    <row r="35" spans="1:22" ht="13.5" x14ac:dyDescent="0.2">
      <c r="A35" s="14" t="s">
        <v>36</v>
      </c>
      <c r="B35" s="99">
        <v>20257</v>
      </c>
      <c r="C35" s="100">
        <v>19877</v>
      </c>
      <c r="D35" s="101">
        <v>23695</v>
      </c>
      <c r="E35" s="101">
        <v>23539</v>
      </c>
      <c r="F35" s="99">
        <v>24772</v>
      </c>
      <c r="G35" s="100">
        <v>25782</v>
      </c>
      <c r="H35" s="100">
        <v>23390</v>
      </c>
      <c r="I35" s="102">
        <v>23319</v>
      </c>
      <c r="J35" s="102">
        <v>23155</v>
      </c>
      <c r="K35" s="102">
        <v>22685</v>
      </c>
      <c r="L35" s="103">
        <v>21957</v>
      </c>
      <c r="M35" s="103">
        <v>21532</v>
      </c>
      <c r="N35" s="104">
        <v>21325</v>
      </c>
      <c r="O35" s="103">
        <v>21100</v>
      </c>
      <c r="P35" s="30">
        <v>20714</v>
      </c>
      <c r="Q35" s="30">
        <v>21237</v>
      </c>
      <c r="R35" s="22">
        <v>21375</v>
      </c>
      <c r="S35" s="22">
        <v>21422</v>
      </c>
      <c r="T35" s="22">
        <v>21842</v>
      </c>
      <c r="U35" s="22">
        <v>21471</v>
      </c>
      <c r="V35" s="22">
        <v>21126</v>
      </c>
    </row>
    <row r="36" spans="1:22" x14ac:dyDescent="0.2">
      <c r="A36" s="21" t="s">
        <v>37</v>
      </c>
      <c r="B36" s="99">
        <v>11603</v>
      </c>
      <c r="C36" s="100">
        <v>11151</v>
      </c>
      <c r="D36" s="101">
        <v>13148</v>
      </c>
      <c r="E36" s="101">
        <v>13623</v>
      </c>
      <c r="F36" s="99">
        <v>14034</v>
      </c>
      <c r="G36" s="100">
        <v>14958</v>
      </c>
      <c r="H36" s="100">
        <v>14623</v>
      </c>
      <c r="I36" s="102">
        <v>14721</v>
      </c>
      <c r="J36" s="102">
        <v>14537</v>
      </c>
      <c r="K36" s="102">
        <v>14523</v>
      </c>
      <c r="L36" s="103">
        <v>14170</v>
      </c>
      <c r="M36" s="103">
        <v>14101</v>
      </c>
      <c r="N36" s="104">
        <v>14106</v>
      </c>
      <c r="O36" s="103">
        <v>14040</v>
      </c>
      <c r="P36" s="104">
        <v>13840</v>
      </c>
      <c r="Q36" s="104">
        <v>14073</v>
      </c>
      <c r="R36" s="103">
        <v>14104</v>
      </c>
      <c r="S36" s="103">
        <v>14119</v>
      </c>
      <c r="T36" s="103">
        <v>14449</v>
      </c>
      <c r="U36" s="103">
        <v>14352</v>
      </c>
      <c r="V36" s="103">
        <v>14493</v>
      </c>
    </row>
    <row r="37" spans="1:22" x14ac:dyDescent="0.2">
      <c r="A37" s="66" t="s">
        <v>38</v>
      </c>
      <c r="B37" s="93">
        <v>84.880781748854275</v>
      </c>
      <c r="C37" s="93">
        <v>81.511966199324576</v>
      </c>
      <c r="D37" s="93">
        <v>79.516827019754928</v>
      </c>
      <c r="E37" s="93">
        <v>82.453248953370903</v>
      </c>
      <c r="F37" s="93">
        <v>84.189435227705616</v>
      </c>
      <c r="G37" s="93">
        <v>89.045769037134733</v>
      </c>
      <c r="H37" s="93">
        <v>84.133296300030736</v>
      </c>
      <c r="I37" s="105">
        <v>84.618772054640473</v>
      </c>
      <c r="J37" s="105">
        <v>83.434021980161333</v>
      </c>
      <c r="K37" s="105">
        <v>82.362426377912541</v>
      </c>
      <c r="L37" s="105">
        <v>80.057571393966441</v>
      </c>
      <c r="M37" s="105">
        <v>79.78323357694444</v>
      </c>
      <c r="N37" s="105">
        <v>79.676389818380883</v>
      </c>
      <c r="O37" s="106">
        <v>78.955775008995701</v>
      </c>
      <c r="P37" s="106">
        <v>77.744875080585174</v>
      </c>
      <c r="Q37" s="106">
        <v>79.3</v>
      </c>
      <c r="R37" s="106">
        <v>78.599999999999994</v>
      </c>
      <c r="S37" s="106">
        <v>79.099999999999994</v>
      </c>
      <c r="T37" s="106">
        <v>81.2</v>
      </c>
      <c r="U37" s="106">
        <v>81.400000000000006</v>
      </c>
      <c r="V37" s="106">
        <v>80.599999999999994</v>
      </c>
    </row>
    <row r="38" spans="1:22" x14ac:dyDescent="0.2">
      <c r="A38" s="107" t="s">
        <v>39</v>
      </c>
      <c r="B38" s="108"/>
      <c r="C38" s="108"/>
      <c r="D38" s="108"/>
      <c r="E38" s="108"/>
      <c r="F38" s="108"/>
      <c r="G38" s="108"/>
      <c r="H38" s="108"/>
      <c r="I38" s="55"/>
      <c r="J38" s="55"/>
      <c r="K38" s="55"/>
      <c r="L38" s="103"/>
      <c r="M38" s="103"/>
      <c r="N38" s="104"/>
      <c r="O38" s="103"/>
      <c r="P38" s="109"/>
      <c r="Q38" s="109"/>
      <c r="R38" s="110"/>
      <c r="S38" s="110"/>
      <c r="T38" s="110"/>
      <c r="U38" s="110"/>
      <c r="V38" s="110"/>
    </row>
    <row r="39" spans="1:22" x14ac:dyDescent="0.2">
      <c r="A39" s="14" t="s">
        <v>40</v>
      </c>
      <c r="B39" s="93">
        <v>63.3</v>
      </c>
      <c r="C39" s="93">
        <v>63.4</v>
      </c>
      <c r="D39" s="93">
        <v>79.2</v>
      </c>
      <c r="E39" s="93">
        <v>79.2</v>
      </c>
      <c r="F39" s="93">
        <v>80.3</v>
      </c>
      <c r="G39" s="93">
        <v>83.575686274509806</v>
      </c>
      <c r="H39" s="93">
        <v>85.2</v>
      </c>
      <c r="I39" s="94">
        <v>83.2</v>
      </c>
      <c r="J39" s="94">
        <v>83.758726406382749</v>
      </c>
      <c r="K39" s="94">
        <v>84.5</v>
      </c>
      <c r="L39" s="95">
        <v>84.8</v>
      </c>
      <c r="M39" s="95">
        <v>85.2</v>
      </c>
      <c r="N39" s="96">
        <v>85.86</v>
      </c>
      <c r="O39" s="95">
        <v>86.9</v>
      </c>
      <c r="P39" s="96">
        <v>87.2</v>
      </c>
      <c r="Q39" s="96">
        <v>87.8</v>
      </c>
      <c r="R39" s="95">
        <v>88.01</v>
      </c>
      <c r="S39" s="95">
        <v>87.2</v>
      </c>
      <c r="T39" s="95">
        <v>87.6</v>
      </c>
      <c r="U39" s="95">
        <v>88</v>
      </c>
      <c r="V39" s="95">
        <v>87.2</v>
      </c>
    </row>
    <row r="40" spans="1:22" ht="13.5" x14ac:dyDescent="0.2">
      <c r="A40" s="14" t="s">
        <v>41</v>
      </c>
      <c r="B40" s="101">
        <v>18078</v>
      </c>
      <c r="C40" s="101">
        <v>17850</v>
      </c>
      <c r="D40" s="101">
        <v>22172</v>
      </c>
      <c r="E40" s="101">
        <v>21320</v>
      </c>
      <c r="F40" s="101">
        <v>21744</v>
      </c>
      <c r="G40" s="101">
        <v>24088</v>
      </c>
      <c r="H40" s="101">
        <v>24515</v>
      </c>
      <c r="I40" s="102">
        <v>22190</v>
      </c>
      <c r="J40" s="102">
        <v>22292</v>
      </c>
      <c r="K40" s="102">
        <v>22752</v>
      </c>
      <c r="L40" s="103">
        <v>20668</v>
      </c>
      <c r="M40" s="103">
        <v>19650</v>
      </c>
      <c r="N40" s="104">
        <v>20089</v>
      </c>
      <c r="O40" s="103">
        <v>19483</v>
      </c>
      <c r="P40" s="104">
        <v>18782</v>
      </c>
      <c r="Q40" s="104">
        <v>18909</v>
      </c>
      <c r="R40" s="103">
        <v>18683</v>
      </c>
      <c r="S40" s="103">
        <v>18473</v>
      </c>
      <c r="T40" s="103">
        <v>18965</v>
      </c>
      <c r="U40" s="103">
        <v>19410</v>
      </c>
      <c r="V40" s="103">
        <v>19551</v>
      </c>
    </row>
    <row r="41" spans="1:22" ht="13.5" x14ac:dyDescent="0.2">
      <c r="A41" s="14" t="s">
        <v>42</v>
      </c>
      <c r="B41" s="111">
        <v>17075</v>
      </c>
      <c r="C41" s="111">
        <v>17560</v>
      </c>
      <c r="D41" s="101">
        <v>18225</v>
      </c>
      <c r="E41" s="101">
        <v>20510</v>
      </c>
      <c r="F41" s="111">
        <v>17723</v>
      </c>
      <c r="G41" s="111">
        <v>18727</v>
      </c>
      <c r="H41" s="111">
        <v>17954</v>
      </c>
      <c r="I41" s="102">
        <v>18170</v>
      </c>
      <c r="J41" s="102">
        <v>18883</v>
      </c>
      <c r="K41" s="102">
        <v>18828</v>
      </c>
      <c r="L41" s="103">
        <v>17718</v>
      </c>
      <c r="M41" s="103">
        <v>16908</v>
      </c>
      <c r="N41" s="104">
        <v>17504</v>
      </c>
      <c r="O41" s="103">
        <f>41287-24425</f>
        <v>16862</v>
      </c>
      <c r="P41" s="104">
        <v>16459</v>
      </c>
      <c r="Q41" s="104">
        <v>16733</v>
      </c>
      <c r="R41" s="103">
        <v>16455</v>
      </c>
      <c r="S41" s="103">
        <v>16754</v>
      </c>
      <c r="T41" s="103">
        <v>17093</v>
      </c>
      <c r="U41" s="103">
        <v>17505</v>
      </c>
      <c r="V41" s="103">
        <v>17782</v>
      </c>
    </row>
    <row r="42" spans="1:22" x14ac:dyDescent="0.2">
      <c r="A42" s="14" t="s">
        <v>43</v>
      </c>
      <c r="B42" s="93">
        <v>94.5</v>
      </c>
      <c r="C42" s="93">
        <v>98.4</v>
      </c>
      <c r="D42" s="93">
        <v>82.2</v>
      </c>
      <c r="E42" s="93">
        <v>96.200750469043157</v>
      </c>
      <c r="F42" s="93">
        <v>81.507542310522439</v>
      </c>
      <c r="G42" s="93">
        <v>77.7</v>
      </c>
      <c r="H42" s="93">
        <v>73.236793799714462</v>
      </c>
      <c r="I42" s="94">
        <v>81.900000000000006</v>
      </c>
      <c r="J42" s="94">
        <v>84.707518392248332</v>
      </c>
      <c r="K42" s="94">
        <v>82.8</v>
      </c>
      <c r="L42" s="95">
        <v>85.7</v>
      </c>
      <c r="M42" s="95">
        <v>86.1</v>
      </c>
      <c r="N42" s="96">
        <v>87.13</v>
      </c>
      <c r="O42" s="95">
        <v>86.5</v>
      </c>
      <c r="P42" s="96">
        <v>87.631775103822804</v>
      </c>
      <c r="Q42" s="96">
        <v>88.49</v>
      </c>
      <c r="R42" s="95">
        <v>88.07</v>
      </c>
      <c r="S42" s="95">
        <v>90.694527147729119</v>
      </c>
      <c r="T42" s="95">
        <v>90.129185341418406</v>
      </c>
      <c r="U42" s="95">
        <v>90.185471406491502</v>
      </c>
      <c r="V42" s="95">
        <v>91</v>
      </c>
    </row>
    <row r="43" spans="1:22" x14ac:dyDescent="0.2">
      <c r="A43" s="112" t="s">
        <v>44</v>
      </c>
      <c r="B43" s="101">
        <v>66</v>
      </c>
      <c r="C43" s="101">
        <v>67</v>
      </c>
      <c r="D43" s="101">
        <v>71</v>
      </c>
      <c r="E43" s="101">
        <v>83</v>
      </c>
      <c r="F43" s="113">
        <v>172</v>
      </c>
      <c r="G43" s="113">
        <v>172</v>
      </c>
      <c r="H43" s="113">
        <v>169</v>
      </c>
      <c r="I43" s="102">
        <v>153</v>
      </c>
      <c r="J43" s="102">
        <v>141</v>
      </c>
      <c r="K43" s="102">
        <v>148</v>
      </c>
      <c r="L43" s="103">
        <v>156</v>
      </c>
      <c r="M43" s="103">
        <v>165</v>
      </c>
      <c r="N43" s="104">
        <v>175</v>
      </c>
      <c r="O43" s="103">
        <v>182</v>
      </c>
      <c r="P43" s="104">
        <v>186</v>
      </c>
      <c r="Q43" s="104">
        <v>197</v>
      </c>
      <c r="R43" s="103">
        <v>200</v>
      </c>
      <c r="S43" s="103">
        <v>207</v>
      </c>
      <c r="T43" s="103">
        <v>209</v>
      </c>
      <c r="U43" s="103">
        <v>216</v>
      </c>
      <c r="V43" s="103">
        <v>220</v>
      </c>
    </row>
    <row r="44" spans="1:22" ht="13.5" x14ac:dyDescent="0.2">
      <c r="A44" s="14" t="s">
        <v>45</v>
      </c>
      <c r="B44" s="113">
        <v>161849</v>
      </c>
      <c r="C44" s="113">
        <v>144834</v>
      </c>
      <c r="D44" s="101">
        <v>119349</v>
      </c>
      <c r="E44" s="101">
        <v>129114</v>
      </c>
      <c r="F44" s="113">
        <v>189764</v>
      </c>
      <c r="G44" s="114">
        <v>185236</v>
      </c>
      <c r="H44" s="113">
        <v>186850</v>
      </c>
      <c r="I44" s="102">
        <v>160822</v>
      </c>
      <c r="J44" s="102">
        <v>218642</v>
      </c>
      <c r="K44" s="102">
        <v>219042</v>
      </c>
      <c r="L44" s="103">
        <v>219479</v>
      </c>
      <c r="M44" s="103">
        <v>219257</v>
      </c>
      <c r="N44" s="104">
        <v>225509</v>
      </c>
      <c r="O44" s="103">
        <v>165851</v>
      </c>
      <c r="P44" s="104">
        <v>170877</v>
      </c>
      <c r="Q44" s="104">
        <v>171136</v>
      </c>
      <c r="R44" s="103">
        <v>169053</v>
      </c>
      <c r="S44" s="103">
        <v>169478</v>
      </c>
      <c r="T44" s="103">
        <v>169255</v>
      </c>
      <c r="U44" s="103">
        <v>169398</v>
      </c>
      <c r="V44" s="103">
        <v>170424</v>
      </c>
    </row>
    <row r="45" spans="1:22" x14ac:dyDescent="0.2">
      <c r="A45" s="115" t="s">
        <v>46</v>
      </c>
      <c r="B45" s="116" t="s">
        <v>23</v>
      </c>
      <c r="C45" s="116" t="s">
        <v>23</v>
      </c>
      <c r="D45" s="117">
        <v>5136</v>
      </c>
      <c r="E45" s="117">
        <v>6537</v>
      </c>
      <c r="F45" s="118">
        <v>7571</v>
      </c>
      <c r="G45" s="118">
        <v>8097</v>
      </c>
      <c r="H45" s="118">
        <v>7732</v>
      </c>
      <c r="I45" s="119">
        <v>7333</v>
      </c>
      <c r="J45" s="119">
        <v>8659</v>
      </c>
      <c r="K45" s="119">
        <v>8117</v>
      </c>
      <c r="L45" s="120">
        <v>7574</v>
      </c>
      <c r="M45" s="120">
        <v>6434</v>
      </c>
      <c r="N45" s="121">
        <v>6793</v>
      </c>
      <c r="O45" s="120">
        <v>6672</v>
      </c>
      <c r="P45" s="121">
        <v>7117</v>
      </c>
      <c r="Q45" s="121">
        <v>7701</v>
      </c>
      <c r="R45" s="120">
        <v>7178</v>
      </c>
      <c r="S45" s="120">
        <v>6951</v>
      </c>
      <c r="T45" s="120">
        <v>7155</v>
      </c>
      <c r="U45" s="120">
        <v>6764</v>
      </c>
      <c r="V45" s="120">
        <v>10698</v>
      </c>
    </row>
    <row r="46" spans="1:22" ht="13.5" x14ac:dyDescent="0.2">
      <c r="A46" s="122"/>
    </row>
    <row r="47" spans="1:22" ht="13.5" x14ac:dyDescent="0.2">
      <c r="A47" s="122" t="s">
        <v>47</v>
      </c>
    </row>
    <row r="48" spans="1:22" ht="13.5" x14ac:dyDescent="0.2">
      <c r="A48" s="123" t="s">
        <v>48</v>
      </c>
    </row>
    <row r="49" spans="1:4" ht="13.5" x14ac:dyDescent="0.2">
      <c r="A49" s="123" t="s">
        <v>49</v>
      </c>
    </row>
    <row r="50" spans="1:4" ht="13.5" x14ac:dyDescent="0.2">
      <c r="A50" s="124" t="s">
        <v>50</v>
      </c>
    </row>
    <row r="51" spans="1:4" ht="13.5" x14ac:dyDescent="0.2">
      <c r="A51" s="123" t="s">
        <v>51</v>
      </c>
      <c r="C51" s="125"/>
      <c r="D51" s="125"/>
    </row>
    <row r="52" spans="1:4" ht="13.5" x14ac:dyDescent="0.2">
      <c r="A52" s="123" t="s">
        <v>52</v>
      </c>
    </row>
    <row r="53" spans="1:4" ht="13.5" x14ac:dyDescent="0.2">
      <c r="A53" s="123" t="s">
        <v>53</v>
      </c>
    </row>
    <row r="54" spans="1:4" ht="13.5" x14ac:dyDescent="0.2">
      <c r="A54" s="123" t="s">
        <v>54</v>
      </c>
    </row>
  </sheetData>
  <mergeCells count="6">
    <mergeCell ref="A3:A4"/>
    <mergeCell ref="B4:O4"/>
    <mergeCell ref="B8:O8"/>
    <mergeCell ref="B11:O11"/>
    <mergeCell ref="B19:O19"/>
    <mergeCell ref="B31:O31"/>
  </mergeCells>
  <pageMargins left="0.23622047244094491" right="0.23622047244094491" top="0.74803149606299213" bottom="0.74803149606299213" header="0.31496062992125984" footer="0.31496062992125984"/>
  <pageSetup paperSize="8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VYS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kohoutova917</dc:creator>
  <cp:lastModifiedBy>kohoutova917</cp:lastModifiedBy>
  <dcterms:created xsi:type="dcterms:W3CDTF">2021-11-09T07:36:17Z</dcterms:created>
  <dcterms:modified xsi:type="dcterms:W3CDTF">2021-11-09T07:36:18Z</dcterms:modified>
</cp:coreProperties>
</file>