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8755" windowHeight="14115"/>
  </bookViews>
  <sheets>
    <sheet name="VYS" sheetId="1" r:id="rId1"/>
  </sheets>
  <calcPr calcId="125725"/>
</workbook>
</file>

<file path=xl/calcChain.xml><?xml version="1.0" encoding="utf-8"?>
<calcChain xmlns="http://schemas.openxmlformats.org/spreadsheetml/2006/main">
  <c r="O42" i="1"/>
</calcChain>
</file>

<file path=xl/sharedStrings.xml><?xml version="1.0" encoding="utf-8"?>
<sst xmlns="http://schemas.openxmlformats.org/spreadsheetml/2006/main" count="94" uniqueCount="56">
  <si>
    <r>
      <t>Vybrané údaje za Kraj Vysočina</t>
    </r>
    <r>
      <rPr>
        <b/>
        <i/>
        <sz val="10"/>
        <rFont val="Arial CE"/>
        <family val="2"/>
        <charset val="238"/>
      </rPr>
      <t xml:space="preserve"> - životní prostředí</t>
    </r>
  </si>
  <si>
    <t>(údaje v územní struktuře daného roku)</t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</si>
  <si>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</si>
  <si>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</si>
  <si>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</si>
  <si>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</si>
  <si>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</si>
  <si>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</si>
  <si>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</si>
  <si>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</si>
  <si>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</si>
  <si>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</si>
  <si>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</si>
  <si>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</si>
  <si>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</si>
  <si>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</si>
  <si>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</si>
  <si>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</si>
  <si>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</si>
  <si>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</si>
  <si>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</si>
  <si>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</si>
  <si>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</si>
  <si>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</si>
  <si>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</si>
  <si>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</t>
    </r>
    <r>
      <rPr>
        <vertAlign val="superscript"/>
        <sz val="9"/>
        <rFont val="Arial CE"/>
        <family val="2"/>
        <charset val="238"/>
      </rPr>
      <t>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</si>
  <si>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</si>
  <si>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</si>
  <si>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</si>
  <si>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family val="2"/>
        <charset val="238"/>
      </rPr>
      <t>6)</t>
    </r>
  </si>
  <si>
    <r>
      <t>Nakládání s odpady celkem (t)</t>
    </r>
    <r>
      <rPr>
        <vertAlign val="superscript"/>
        <sz val="9"/>
        <rFont val="Arial CE"/>
        <family val="2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</si>
  <si>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</si>
  <si>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</si>
  <si>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</si>
  <si>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</si>
  <si>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</si>
  <si>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</si>
  <si>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</si>
  <si>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</si>
  <si>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</si>
  <si>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</si>
  <si>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</si>
  <si>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</si>
  <si>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</si>
  <si>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</si>
  <si>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</si>
  <si>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</si>
  <si>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</si>
  <si>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</si>
  <si>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rozloha podle GIS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</si>
  <si>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</si>
  <si>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</si>
  <si>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>vzhledem k nové struktuře dat o emisích ze stacionárních zdrojů a k dalším metodickým změnám byla v květnu 2015 celá časová řada přepočtena</t>
    </r>
  </si>
  <si>
    <r>
      <t>5)</t>
    </r>
    <r>
      <rPr>
        <sz val="9"/>
        <color indexed="8"/>
        <rFont val="Arial CE"/>
        <family val="2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</si>
  <si>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family val="2"/>
        <charset val="238"/>
      </rPr>
      <t xml:space="preserve"> podle sídla podniku</t>
    </r>
  </si>
  <si>
    <r>
      <t>7)</t>
    </r>
    <r>
      <rPr>
        <sz val="9"/>
        <color indexed="8"/>
        <rFont val="Arial CE"/>
        <family val="2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</si>
</sst>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6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>
      <alignment vertical="top"/>
    </xf>
    <xf numFmtId="0" fontId="1" fillId="0" borderId="0"/>
  </cellStyleXfs>
  <cellXfs count="124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/>
    </xf>
    <xf numFmtId="0" fontId="5" fillId="0" borderId="0" xfId="0" applyFont="1"/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0" fillId="0" borderId="5" xfId="0" applyBorder="1"/>
    <xf numFmtId="0" fontId="6" fillId="0" borderId="7" xfId="0" applyFont="1" applyBorder="1"/>
    <xf numFmtId="164" fontId="6" fillId="0" borderId="1" xfId="0" applyNumberFormat="1" applyFont="1" applyBorder="1"/>
    <xf numFmtId="164" fontId="6" fillId="0" borderId="6" xfId="0" applyNumberFormat="1" applyFont="1" applyBorder="1"/>
    <xf numFmtId="164" fontId="6" fillId="0" borderId="1" xfId="1" applyNumberFormat="1" applyFont="1" applyBorder="1" applyAlignment="1"/>
    <xf numFmtId="164" fontId="6" fillId="0" borderId="8" xfId="1" applyNumberFormat="1" applyFont="1" applyBorder="1" applyAlignment="1"/>
    <xf numFmtId="164" fontId="6" fillId="0" borderId="9" xfId="0" applyNumberFormat="1" applyFont="1" applyBorder="1"/>
    <xf numFmtId="164" fontId="8" fillId="0" borderId="1" xfId="0" applyNumberFormat="1" applyFont="1" applyFill="1" applyBorder="1"/>
    <xf numFmtId="0" fontId="6" fillId="0" borderId="7" xfId="0" applyFont="1" applyBorder="1" applyAlignment="1">
      <alignment horizontal="left" indent="1"/>
    </xf>
    <xf numFmtId="164" fontId="6" fillId="0" borderId="7" xfId="0" applyNumberFormat="1" applyFont="1" applyBorder="1"/>
    <xf numFmtId="164" fontId="6" fillId="0" borderId="0" xfId="0" applyNumberFormat="1" applyFont="1" applyBorder="1"/>
    <xf numFmtId="164" fontId="6" fillId="0" borderId="7" xfId="1" applyNumberFormat="1" applyFont="1" applyBorder="1" applyAlignment="1"/>
    <xf numFmtId="164" fontId="6" fillId="0" borderId="10" xfId="1" applyNumberFormat="1" applyFont="1" applyBorder="1" applyAlignment="1"/>
    <xf numFmtId="164" fontId="6" fillId="0" borderId="11" xfId="0" applyNumberFormat="1" applyFont="1" applyBorder="1"/>
    <xf numFmtId="164" fontId="8" fillId="0" borderId="7" xfId="0" applyNumberFormat="1" applyFont="1" applyFill="1" applyBorder="1"/>
    <xf numFmtId="164" fontId="6" fillId="0" borderId="7" xfId="0" applyNumberFormat="1" applyFont="1" applyFill="1" applyBorder="1" applyAlignment="1"/>
    <xf numFmtId="164" fontId="6" fillId="0" borderId="10" xfId="0" applyNumberFormat="1" applyFont="1" applyFill="1" applyBorder="1" applyAlignment="1"/>
    <xf numFmtId="164" fontId="6" fillId="0" borderId="10" xfId="0" applyNumberFormat="1" applyFont="1" applyBorder="1"/>
    <xf numFmtId="164" fontId="8" fillId="0" borderId="7" xfId="0" applyNumberFormat="1" applyFont="1" applyFill="1" applyBorder="1" applyAlignment="1"/>
    <xf numFmtId="164" fontId="6" fillId="0" borderId="3" xfId="0" applyNumberFormat="1" applyFont="1" applyBorder="1"/>
    <xf numFmtId="0" fontId="0" fillId="0" borderId="2" xfId="0" applyBorder="1" applyAlignment="1"/>
    <xf numFmtId="0" fontId="6" fillId="0" borderId="5" xfId="0" applyNumberFormat="1" applyFont="1" applyBorder="1"/>
    <xf numFmtId="0" fontId="6" fillId="0" borderId="8" xfId="0" applyFont="1" applyBorder="1"/>
    <xf numFmtId="164" fontId="6" fillId="0" borderId="8" xfId="0" applyNumberFormat="1" applyFont="1" applyFill="1" applyBorder="1" applyAlignment="1" applyProtection="1"/>
    <xf numFmtId="164" fontId="6" fillId="0" borderId="12" xfId="0" applyNumberFormat="1" applyFont="1" applyFill="1" applyBorder="1" applyAlignment="1" applyProtection="1"/>
    <xf numFmtId="164" fontId="6" fillId="0" borderId="13" xfId="0" applyNumberFormat="1" applyFont="1" applyFill="1" applyBorder="1" applyAlignment="1" applyProtection="1"/>
    <xf numFmtId="164" fontId="6" fillId="0" borderId="14" xfId="0" applyNumberFormat="1" applyFont="1" applyFill="1" applyBorder="1" applyAlignment="1" applyProtection="1"/>
    <xf numFmtId="164" fontId="6" fillId="0" borderId="1" xfId="0" applyNumberFormat="1" applyFont="1" applyFill="1" applyBorder="1" applyAlignment="1" applyProtection="1"/>
    <xf numFmtId="165" fontId="6" fillId="0" borderId="1" xfId="0" applyNumberFormat="1" applyFont="1" applyBorder="1"/>
    <xf numFmtId="0" fontId="6" fillId="0" borderId="10" xfId="0" applyFont="1" applyBorder="1" applyAlignment="1">
      <alignment horizontal="left"/>
    </xf>
    <xf numFmtId="166" fontId="6" fillId="0" borderId="3" xfId="0" applyNumberFormat="1" applyFont="1" applyBorder="1" applyAlignment="1">
      <alignment horizontal="right"/>
    </xf>
    <xf numFmtId="166" fontId="6" fillId="0" borderId="3" xfId="2" applyNumberFormat="1" applyFont="1" applyFill="1" applyBorder="1" applyAlignment="1" applyProtection="1"/>
    <xf numFmtId="166" fontId="6" fillId="0" borderId="15" xfId="2" applyNumberFormat="1" applyFont="1" applyFill="1" applyBorder="1" applyAlignment="1" applyProtection="1"/>
    <xf numFmtId="0" fontId="6" fillId="0" borderId="2" xfId="0" applyFont="1" applyBorder="1"/>
    <xf numFmtId="0" fontId="0" fillId="0" borderId="1" xfId="0" applyBorder="1"/>
    <xf numFmtId="0" fontId="0" fillId="0" borderId="9" xfId="0" applyBorder="1"/>
    <xf numFmtId="0" fontId="0" fillId="0" borderId="6" xfId="0" applyBorder="1"/>
    <xf numFmtId="0" fontId="6" fillId="0" borderId="1" xfId="0" applyFont="1" applyBorder="1"/>
    <xf numFmtId="0" fontId="6" fillId="0" borderId="1" xfId="0" applyNumberFormat="1" applyFont="1" applyBorder="1"/>
    <xf numFmtId="164" fontId="6" fillId="0" borderId="7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7" xfId="0" applyNumberFormat="1" applyFont="1" applyFill="1" applyBorder="1" applyAlignment="1">
      <alignment horizontal="right"/>
    </xf>
    <xf numFmtId="164" fontId="9" fillId="0" borderId="7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164" fontId="6" fillId="0" borderId="17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6" fillId="0" borderId="7" xfId="0" applyNumberFormat="1" applyFont="1" applyFill="1" applyBorder="1"/>
    <xf numFmtId="164" fontId="9" fillId="0" borderId="7" xfId="0" applyNumberFormat="1" applyFont="1" applyFill="1" applyBorder="1" applyAlignment="1"/>
    <xf numFmtId="0" fontId="6" fillId="0" borderId="7" xfId="0" applyFont="1" applyBorder="1" applyAlignment="1">
      <alignment horizontal="left" indent="2"/>
    </xf>
    <xf numFmtId="0" fontId="6" fillId="0" borderId="7" xfId="0" applyFont="1" applyBorder="1" applyAlignment="1">
      <alignment horizontal="left" indent="5"/>
    </xf>
    <xf numFmtId="0" fontId="6" fillId="0" borderId="7" xfId="0" applyFont="1" applyBorder="1" applyAlignment="1">
      <alignment horizontal="left"/>
    </xf>
    <xf numFmtId="164" fontId="6" fillId="0" borderId="3" xfId="0" applyNumberFormat="1" applyFont="1" applyBorder="1" applyAlignment="1">
      <alignment horizontal="right"/>
    </xf>
    <xf numFmtId="164" fontId="6" fillId="0" borderId="3" xfId="0" applyNumberFormat="1" applyFont="1" applyFill="1" applyBorder="1"/>
    <xf numFmtId="164" fontId="6" fillId="0" borderId="15" xfId="0" applyNumberFormat="1" applyFont="1" applyFill="1" applyBorder="1"/>
    <xf numFmtId="0" fontId="6" fillId="0" borderId="10" xfId="0" applyFont="1" applyBorder="1" applyAlignment="1">
      <alignment wrapText="1"/>
    </xf>
    <xf numFmtId="164" fontId="6" fillId="0" borderId="1" xfId="0" applyNumberFormat="1" applyFont="1" applyFill="1" applyBorder="1"/>
    <xf numFmtId="164" fontId="6" fillId="0" borderId="8" xfId="0" applyNumberFormat="1" applyFont="1" applyFill="1" applyBorder="1"/>
    <xf numFmtId="164" fontId="8" fillId="0" borderId="7" xfId="0" applyNumberFormat="1" applyFont="1" applyFill="1" applyBorder="1" applyAlignment="1">
      <alignment horizontal="right"/>
    </xf>
    <xf numFmtId="164" fontId="6" fillId="0" borderId="10" xfId="0" applyNumberFormat="1" applyFont="1" applyFill="1" applyBorder="1"/>
    <xf numFmtId="0" fontId="6" fillId="0" borderId="10" xfId="0" applyFont="1" applyBorder="1"/>
    <xf numFmtId="0" fontId="0" fillId="0" borderId="7" xfId="0" applyBorder="1"/>
    <xf numFmtId="0" fontId="0" fillId="0" borderId="0" xfId="0" applyBorder="1"/>
    <xf numFmtId="0" fontId="6" fillId="0" borderId="7" xfId="0" applyNumberFormat="1" applyFont="1" applyBorder="1"/>
    <xf numFmtId="0" fontId="6" fillId="0" borderId="10" xfId="0" applyFont="1" applyBorder="1" applyAlignment="1">
      <alignment horizontal="left" indent="1"/>
    </xf>
    <xf numFmtId="167" fontId="6" fillId="0" borderId="7" xfId="0" applyNumberFormat="1" applyFont="1" applyFill="1" applyBorder="1" applyAlignment="1">
      <alignment horizontal="right"/>
    </xf>
    <xf numFmtId="168" fontId="6" fillId="0" borderId="7" xfId="0" applyNumberFormat="1" applyFont="1" applyFill="1" applyBorder="1" applyAlignment="1">
      <alignment horizontal="right"/>
    </xf>
    <xf numFmtId="0" fontId="6" fillId="0" borderId="7" xfId="0" applyNumberFormat="1" applyFont="1" applyBorder="1" applyAlignment="1">
      <alignment horizontal="right"/>
    </xf>
    <xf numFmtId="168" fontId="6" fillId="0" borderId="7" xfId="0" applyNumberFormat="1" applyFont="1" applyFill="1" applyBorder="1"/>
    <xf numFmtId="0" fontId="6" fillId="0" borderId="10" xfId="0" applyFont="1" applyFill="1" applyBorder="1"/>
    <xf numFmtId="16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indent="1"/>
    </xf>
    <xf numFmtId="0" fontId="6" fillId="0" borderId="7" xfId="0" applyNumberFormat="1" applyFont="1" applyFill="1" applyBorder="1"/>
    <xf numFmtId="0" fontId="6" fillId="0" borderId="10" xfId="0" applyFont="1" applyBorder="1" applyAlignment="1">
      <alignment horizontal="left" indent="3"/>
    </xf>
    <xf numFmtId="0" fontId="6" fillId="0" borderId="15" xfId="0" applyFont="1" applyBorder="1" applyAlignment="1">
      <alignment wrapText="1"/>
    </xf>
    <xf numFmtId="164" fontId="6" fillId="0" borderId="3" xfId="0" applyNumberFormat="1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 horizontal="right"/>
    </xf>
    <xf numFmtId="169" fontId="6" fillId="0" borderId="15" xfId="0" applyNumberFormat="1" applyFont="1" applyFill="1" applyBorder="1" applyAlignment="1">
      <alignment horizontal="right"/>
    </xf>
    <xf numFmtId="169" fontId="12" fillId="0" borderId="3" xfId="0" applyNumberFormat="1" applyFont="1" applyBorder="1"/>
    <xf numFmtId="169" fontId="12" fillId="0" borderId="15" xfId="0" applyNumberFormat="1" applyFont="1" applyBorder="1"/>
    <xf numFmtId="0" fontId="13" fillId="0" borderId="1" xfId="0" applyFont="1" applyBorder="1"/>
    <xf numFmtId="0" fontId="0" fillId="0" borderId="8" xfId="0" applyBorder="1"/>
    <xf numFmtId="170" fontId="12" fillId="0" borderId="7" xfId="0" applyNumberFormat="1" applyFont="1" applyFill="1" applyBorder="1" applyAlignment="1">
      <alignment horizontal="right"/>
    </xf>
    <xf numFmtId="170" fontId="12" fillId="0" borderId="7" xfId="0" applyNumberFormat="1" applyFont="1" applyBorder="1" applyAlignment="1">
      <alignment horizontal="right"/>
    </xf>
    <xf numFmtId="166" fontId="12" fillId="0" borderId="7" xfId="0" applyNumberFormat="1" applyFont="1" applyBorder="1"/>
    <xf numFmtId="166" fontId="12" fillId="0" borderId="10" xfId="0" applyNumberFormat="1" applyFont="1" applyBorder="1"/>
    <xf numFmtId="166" fontId="9" fillId="0" borderId="10" xfId="0" applyNumberFormat="1" applyFont="1" applyBorder="1"/>
    <xf numFmtId="166" fontId="9" fillId="0" borderId="7" xfId="0" applyNumberFormat="1" applyFont="1" applyBorder="1"/>
    <xf numFmtId="171" fontId="12" fillId="0" borderId="10" xfId="0" applyNumberFormat="1" applyFont="1" applyFill="1" applyBorder="1" applyAlignment="1">
      <alignment horizontal="right"/>
    </xf>
    <xf numFmtId="171" fontId="12" fillId="0" borderId="16" xfId="0" applyNumberFormat="1" applyFont="1" applyFill="1" applyBorder="1" applyAlignment="1">
      <alignment horizontal="right"/>
    </xf>
    <xf numFmtId="171" fontId="12" fillId="0" borderId="7" xfId="0" applyNumberFormat="1" applyFont="1" applyFill="1" applyBorder="1" applyAlignment="1">
      <alignment horizontal="right"/>
    </xf>
    <xf numFmtId="171" fontId="6" fillId="0" borderId="7" xfId="0" applyNumberFormat="1" applyFont="1" applyFill="1" applyBorder="1" applyAlignment="1">
      <alignment horizontal="right"/>
    </xf>
    <xf numFmtId="164" fontId="12" fillId="0" borderId="7" xfId="0" applyNumberFormat="1" applyFont="1" applyBorder="1"/>
    <xf numFmtId="164" fontId="12" fillId="0" borderId="10" xfId="0" applyNumberFormat="1" applyFont="1" applyBorder="1"/>
    <xf numFmtId="0" fontId="13" fillId="0" borderId="7" xfId="0" applyFont="1" applyBorder="1"/>
    <xf numFmtId="164" fontId="12" fillId="0" borderId="7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7" xfId="0" applyNumberFormat="1" applyBorder="1"/>
    <xf numFmtId="171" fontId="12" fillId="0" borderId="19" xfId="0" applyNumberFormat="1" applyFont="1" applyFill="1" applyBorder="1" applyAlignment="1">
      <alignment horizontal="right"/>
    </xf>
    <xf numFmtId="0" fontId="6" fillId="0" borderId="7" xfId="0" applyFont="1" applyFill="1" applyBorder="1"/>
    <xf numFmtId="171" fontId="12" fillId="0" borderId="7" xfId="0" applyNumberFormat="1" applyFont="1" applyBorder="1" applyAlignment="1">
      <alignment horizontal="right"/>
    </xf>
    <xf numFmtId="171" fontId="12" fillId="0" borderId="10" xfId="0" applyNumberFormat="1" applyFont="1" applyBorder="1" applyAlignment="1">
      <alignment horizontal="right"/>
    </xf>
    <xf numFmtId="0" fontId="6" fillId="0" borderId="3" xfId="0" applyFont="1" applyBorder="1"/>
    <xf numFmtId="171" fontId="6" fillId="0" borderId="3" xfId="0" applyNumberFormat="1" applyFont="1" applyBorder="1" applyAlignment="1">
      <alignment horizontal="right"/>
    </xf>
    <xf numFmtId="171" fontId="12" fillId="0" borderId="3" xfId="0" applyNumberFormat="1" applyFont="1" applyFill="1" applyBorder="1" applyAlignment="1">
      <alignment horizontal="right"/>
    </xf>
    <xf numFmtId="171" fontId="12" fillId="0" borderId="3" xfId="0" applyNumberFormat="1" applyFont="1" applyBorder="1" applyAlignment="1">
      <alignment horizontal="right"/>
    </xf>
    <xf numFmtId="171" fontId="6" fillId="0" borderId="3" xfId="0" applyNumberFormat="1" applyFont="1" applyFill="1" applyBorder="1" applyAlignment="1">
      <alignment horizontal="right"/>
    </xf>
    <xf numFmtId="164" fontId="12" fillId="0" borderId="3" xfId="0" applyNumberFormat="1" applyFont="1" applyBorder="1"/>
    <xf numFmtId="164" fontId="12" fillId="0" borderId="15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0" fillId="0" borderId="1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>
      <pane xSplit="1" ySplit="3" topLeftCell="B4" activePane="bottomRight" state="frozen"/>
      <selection activeCell="R26" sqref="R26"/>
      <selection pane="topRight" activeCell="R26" sqref="R26"/>
      <selection pane="bottomLeft" activeCell="R26" sqref="R26"/>
      <selection pane="bottomRight"/>
    </sheetView>
  </sheetViews>
  <sheetFormatPr defaultRowHeight="12.75"/>
  <cols>
    <col min="1" max="1" width="43.85546875" customWidth="1"/>
    <col min="16" max="17" width="9.28515625" customWidth="1"/>
  </cols>
  <sheetData>
    <row r="1" spans="1:18">
      <c r="A1" s="1" t="s">
        <v>0</v>
      </c>
      <c r="O1" s="2"/>
    </row>
    <row r="2" spans="1:18">
      <c r="A2" s="3" t="s">
        <v>1</v>
      </c>
      <c r="I2" s="1"/>
      <c r="P2" s="2"/>
      <c r="Q2" s="2"/>
    </row>
    <row r="3" spans="1:18">
      <c r="A3" s="118"/>
      <c r="B3" s="4">
        <v>2000</v>
      </c>
      <c r="C3" s="4">
        <v>2001</v>
      </c>
      <c r="D3" s="4">
        <v>2002</v>
      </c>
      <c r="E3" s="4">
        <v>2003</v>
      </c>
      <c r="F3" s="4">
        <v>2004</v>
      </c>
      <c r="G3" s="4">
        <v>2005</v>
      </c>
      <c r="H3" s="4">
        <v>2006</v>
      </c>
      <c r="I3" s="4">
        <v>2007</v>
      </c>
      <c r="J3" s="4">
        <v>2008</v>
      </c>
      <c r="K3" s="4">
        <v>2009</v>
      </c>
      <c r="L3" s="4">
        <v>2010</v>
      </c>
      <c r="M3" s="4">
        <v>2011</v>
      </c>
      <c r="N3" s="4">
        <v>2012</v>
      </c>
      <c r="O3" s="5">
        <v>2013</v>
      </c>
      <c r="P3" s="6">
        <v>2014</v>
      </c>
      <c r="Q3" s="6">
        <v>2015</v>
      </c>
      <c r="R3" s="6">
        <v>2016</v>
      </c>
    </row>
    <row r="4" spans="1:18">
      <c r="A4" s="119"/>
      <c r="B4" s="120" t="s">
        <v>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2"/>
      <c r="P4" s="7"/>
      <c r="Q4" s="7"/>
    </row>
    <row r="5" spans="1:18">
      <c r="A5" s="8" t="s">
        <v>3</v>
      </c>
      <c r="B5" s="9">
        <v>679715</v>
      </c>
      <c r="C5" s="9">
        <v>679727</v>
      </c>
      <c r="D5" s="10">
        <v>679562</v>
      </c>
      <c r="E5" s="9">
        <v>679582</v>
      </c>
      <c r="F5" s="9">
        <v>679585</v>
      </c>
      <c r="G5" s="9">
        <v>679572</v>
      </c>
      <c r="H5" s="11">
        <v>679563</v>
      </c>
      <c r="I5" s="12">
        <v>679573</v>
      </c>
      <c r="J5" s="9">
        <v>679547</v>
      </c>
      <c r="K5" s="9">
        <v>679556</v>
      </c>
      <c r="L5" s="13">
        <v>679554</v>
      </c>
      <c r="M5" s="13">
        <v>679560.3</v>
      </c>
      <c r="N5" s="10">
        <v>679570.55460000003</v>
      </c>
      <c r="O5" s="14">
        <v>679567.47240000009</v>
      </c>
      <c r="P5" s="9">
        <v>679574.21189999999</v>
      </c>
      <c r="Q5" s="9">
        <v>679558.6296000001</v>
      </c>
      <c r="R5" s="9">
        <v>679556.51240000001</v>
      </c>
    </row>
    <row r="6" spans="1:18">
      <c r="A6" s="15" t="s">
        <v>4</v>
      </c>
      <c r="B6" s="16">
        <v>414195</v>
      </c>
      <c r="C6" s="16">
        <v>413933</v>
      </c>
      <c r="D6" s="17">
        <v>413450</v>
      </c>
      <c r="E6" s="16">
        <v>413106</v>
      </c>
      <c r="F6" s="16">
        <v>412778</v>
      </c>
      <c r="G6" s="16">
        <v>412400</v>
      </c>
      <c r="H6" s="18">
        <v>412013</v>
      </c>
      <c r="I6" s="19">
        <v>411649</v>
      </c>
      <c r="J6" s="16">
        <v>411288</v>
      </c>
      <c r="K6" s="16">
        <v>410917</v>
      </c>
      <c r="L6" s="20">
        <v>410389</v>
      </c>
      <c r="M6" s="20">
        <v>409911</v>
      </c>
      <c r="N6" s="17">
        <v>409469.83370000002</v>
      </c>
      <c r="O6" s="21">
        <v>409161.40839999996</v>
      </c>
      <c r="P6" s="16">
        <v>408938.5233</v>
      </c>
      <c r="Q6" s="16">
        <v>408737.11450000003</v>
      </c>
      <c r="R6" s="16">
        <v>408542.80560000002</v>
      </c>
    </row>
    <row r="7" spans="1:18">
      <c r="A7" s="15" t="s">
        <v>5</v>
      </c>
      <c r="B7" s="16">
        <v>205207</v>
      </c>
      <c r="C7" s="16">
        <v>205338</v>
      </c>
      <c r="D7" s="17">
        <v>205525</v>
      </c>
      <c r="E7" s="16">
        <v>205653</v>
      </c>
      <c r="F7" s="16">
        <v>205826</v>
      </c>
      <c r="G7" s="16">
        <v>206050</v>
      </c>
      <c r="H7" s="22">
        <v>206222</v>
      </c>
      <c r="I7" s="23">
        <v>206348</v>
      </c>
      <c r="J7" s="16">
        <v>206465</v>
      </c>
      <c r="K7" s="16">
        <v>206601</v>
      </c>
      <c r="L7" s="20">
        <v>206723</v>
      </c>
      <c r="M7" s="16">
        <v>206841.8</v>
      </c>
      <c r="N7" s="24">
        <v>206977.49609999999</v>
      </c>
      <c r="O7" s="25">
        <v>207159.878</v>
      </c>
      <c r="P7" s="26">
        <v>207229.53989999997</v>
      </c>
      <c r="Q7" s="26">
        <v>207294.77799999993</v>
      </c>
      <c r="R7" s="26">
        <v>207357.37590000001</v>
      </c>
    </row>
    <row r="8" spans="1:18">
      <c r="A8" s="27"/>
      <c r="B8" s="120" t="s">
        <v>6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28"/>
      <c r="Q8" s="28"/>
    </row>
    <row r="9" spans="1:18">
      <c r="A9" s="29" t="s">
        <v>7</v>
      </c>
      <c r="B9" s="30">
        <v>673</v>
      </c>
      <c r="C9" s="31">
        <v>768</v>
      </c>
      <c r="D9" s="31">
        <v>836</v>
      </c>
      <c r="E9" s="32">
        <v>532</v>
      </c>
      <c r="F9" s="33">
        <v>689</v>
      </c>
      <c r="G9" s="31">
        <v>726</v>
      </c>
      <c r="H9" s="31">
        <v>725</v>
      </c>
      <c r="I9" s="31">
        <v>726</v>
      </c>
      <c r="J9" s="31">
        <v>574</v>
      </c>
      <c r="K9" s="31">
        <v>795</v>
      </c>
      <c r="L9" s="34">
        <v>843</v>
      </c>
      <c r="M9" s="34">
        <v>578</v>
      </c>
      <c r="N9" s="30">
        <v>646</v>
      </c>
      <c r="O9" s="34">
        <v>692</v>
      </c>
      <c r="P9" s="35">
        <v>660</v>
      </c>
      <c r="Q9" s="35">
        <v>552</v>
      </c>
      <c r="R9" s="35"/>
    </row>
    <row r="10" spans="1:18">
      <c r="A10" s="36" t="s">
        <v>8</v>
      </c>
      <c r="B10" s="37">
        <v>8.6999999999999993</v>
      </c>
      <c r="C10" s="37">
        <v>7.5</v>
      </c>
      <c r="D10" s="37">
        <v>8.4</v>
      </c>
      <c r="E10" s="37">
        <v>8.1</v>
      </c>
      <c r="F10" s="37">
        <v>7.3</v>
      </c>
      <c r="G10" s="37">
        <v>7.3</v>
      </c>
      <c r="H10" s="37">
        <v>7.8</v>
      </c>
      <c r="I10" s="37">
        <v>8.6</v>
      </c>
      <c r="J10" s="37">
        <v>8.5</v>
      </c>
      <c r="K10" s="37">
        <v>8</v>
      </c>
      <c r="L10" s="38">
        <v>6.9</v>
      </c>
      <c r="M10" s="38">
        <v>8.1</v>
      </c>
      <c r="N10" s="39">
        <v>7.9934000000000003</v>
      </c>
      <c r="O10" s="38">
        <v>7.7</v>
      </c>
      <c r="P10" s="38">
        <v>9.0249999999999986</v>
      </c>
      <c r="Q10" s="38">
        <v>9.1</v>
      </c>
      <c r="R10" s="38"/>
    </row>
    <row r="11" spans="1:18">
      <c r="A11" s="40"/>
      <c r="B11" s="123" t="s">
        <v>9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7"/>
      <c r="Q11" s="7"/>
      <c r="R11" s="7"/>
    </row>
    <row r="12" spans="1:18">
      <c r="A12" s="8" t="s">
        <v>10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3"/>
      <c r="O12" s="44"/>
      <c r="P12" s="45"/>
      <c r="Q12" s="45"/>
      <c r="R12" s="45"/>
    </row>
    <row r="13" spans="1:18">
      <c r="A13" s="15" t="s">
        <v>11</v>
      </c>
      <c r="B13" s="46" t="s">
        <v>12</v>
      </c>
      <c r="C13" s="46" t="s">
        <v>12</v>
      </c>
      <c r="D13" s="46" t="s">
        <v>12</v>
      </c>
      <c r="E13" s="46" t="s">
        <v>12</v>
      </c>
      <c r="F13" s="46" t="s">
        <v>12</v>
      </c>
      <c r="G13" s="46" t="s">
        <v>12</v>
      </c>
      <c r="H13" s="46" t="s">
        <v>12</v>
      </c>
      <c r="I13" s="46" t="s">
        <v>12</v>
      </c>
      <c r="J13" s="46" t="s">
        <v>12</v>
      </c>
      <c r="K13" s="47" t="s">
        <v>12</v>
      </c>
      <c r="L13" s="46" t="s">
        <v>12</v>
      </c>
      <c r="M13" s="46" t="s">
        <v>12</v>
      </c>
      <c r="N13" s="47" t="s">
        <v>12</v>
      </c>
      <c r="O13" s="46" t="s">
        <v>12</v>
      </c>
      <c r="P13" s="46" t="s">
        <v>12</v>
      </c>
      <c r="Q13" s="46" t="s">
        <v>12</v>
      </c>
      <c r="R13" s="46" t="s">
        <v>12</v>
      </c>
    </row>
    <row r="14" spans="1:18">
      <c r="A14" s="15" t="s">
        <v>13</v>
      </c>
      <c r="B14" s="46">
        <v>2</v>
      </c>
      <c r="C14" s="46">
        <v>2</v>
      </c>
      <c r="D14" s="46">
        <v>2</v>
      </c>
      <c r="E14" s="46">
        <v>2</v>
      </c>
      <c r="F14" s="46">
        <v>2</v>
      </c>
      <c r="G14" s="48">
        <v>2</v>
      </c>
      <c r="H14" s="49">
        <v>2</v>
      </c>
      <c r="I14" s="46">
        <v>2</v>
      </c>
      <c r="J14" s="46">
        <v>2</v>
      </c>
      <c r="K14" s="50">
        <v>2</v>
      </c>
      <c r="L14" s="51">
        <v>2</v>
      </c>
      <c r="M14" s="52">
        <v>2</v>
      </c>
      <c r="N14" s="53">
        <v>2</v>
      </c>
      <c r="O14" s="49">
        <v>2</v>
      </c>
      <c r="P14" s="49">
        <v>2</v>
      </c>
      <c r="Q14" s="49">
        <v>2</v>
      </c>
      <c r="R14" s="49">
        <v>2</v>
      </c>
    </row>
    <row r="15" spans="1:18">
      <c r="A15" s="15" t="s">
        <v>14</v>
      </c>
      <c r="B15" s="46">
        <v>164</v>
      </c>
      <c r="C15" s="46">
        <v>166</v>
      </c>
      <c r="D15" s="46">
        <v>169</v>
      </c>
      <c r="E15" s="54">
        <v>170</v>
      </c>
      <c r="F15" s="54">
        <v>170</v>
      </c>
      <c r="G15" s="54">
        <v>170</v>
      </c>
      <c r="H15" s="55">
        <v>170</v>
      </c>
      <c r="I15" s="46">
        <v>169</v>
      </c>
      <c r="J15" s="46">
        <v>170</v>
      </c>
      <c r="K15" s="50">
        <v>171</v>
      </c>
      <c r="L15" s="51">
        <v>172</v>
      </c>
      <c r="M15" s="52">
        <v>175</v>
      </c>
      <c r="N15" s="53">
        <v>182</v>
      </c>
      <c r="O15" s="49">
        <v>188</v>
      </c>
      <c r="P15" s="51">
        <v>191</v>
      </c>
      <c r="Q15" s="51">
        <v>197</v>
      </c>
      <c r="R15" s="51">
        <v>200</v>
      </c>
    </row>
    <row r="16" spans="1:18">
      <c r="A16" s="56" t="s">
        <v>15</v>
      </c>
      <c r="B16" s="46">
        <v>3</v>
      </c>
      <c r="C16" s="46">
        <v>3</v>
      </c>
      <c r="D16" s="46">
        <v>3</v>
      </c>
      <c r="E16" s="48">
        <v>3</v>
      </c>
      <c r="F16" s="48">
        <v>3</v>
      </c>
      <c r="G16" s="54">
        <v>3</v>
      </c>
      <c r="H16" s="55">
        <v>3</v>
      </c>
      <c r="I16" s="46">
        <v>3</v>
      </c>
      <c r="J16" s="46">
        <v>3</v>
      </c>
      <c r="K16" s="47">
        <v>3</v>
      </c>
      <c r="L16" s="46">
        <v>3</v>
      </c>
      <c r="M16" s="52">
        <v>3</v>
      </c>
      <c r="N16" s="53">
        <v>3</v>
      </c>
      <c r="O16" s="49">
        <v>3</v>
      </c>
      <c r="P16" s="46">
        <v>3</v>
      </c>
      <c r="Q16" s="46">
        <v>3</v>
      </c>
      <c r="R16" s="46">
        <v>4</v>
      </c>
    </row>
    <row r="17" spans="1:18">
      <c r="A17" s="57" t="s">
        <v>16</v>
      </c>
      <c r="B17" s="46">
        <v>7</v>
      </c>
      <c r="C17" s="46">
        <v>7</v>
      </c>
      <c r="D17" s="46">
        <v>7</v>
      </c>
      <c r="E17" s="48">
        <v>7</v>
      </c>
      <c r="F17" s="48">
        <v>7</v>
      </c>
      <c r="G17" s="48">
        <v>7</v>
      </c>
      <c r="H17" s="49">
        <v>7</v>
      </c>
      <c r="I17" s="46">
        <v>7</v>
      </c>
      <c r="J17" s="46">
        <v>7</v>
      </c>
      <c r="K17" s="47">
        <v>7</v>
      </c>
      <c r="L17" s="46">
        <v>7</v>
      </c>
      <c r="M17" s="52">
        <v>7</v>
      </c>
      <c r="N17" s="53">
        <v>7</v>
      </c>
      <c r="O17" s="49">
        <v>7</v>
      </c>
      <c r="P17" s="46">
        <v>7</v>
      </c>
      <c r="Q17" s="46">
        <v>7</v>
      </c>
      <c r="R17" s="46">
        <v>6</v>
      </c>
    </row>
    <row r="18" spans="1:18" ht="13.5">
      <c r="A18" s="58" t="s">
        <v>17</v>
      </c>
      <c r="B18" s="59" t="s">
        <v>18</v>
      </c>
      <c r="C18" s="59" t="s">
        <v>19</v>
      </c>
      <c r="D18" s="59" t="s">
        <v>18</v>
      </c>
      <c r="E18" s="59" t="s">
        <v>18</v>
      </c>
      <c r="F18" s="60">
        <v>65211.68</v>
      </c>
      <c r="G18" s="60">
        <v>65211.68</v>
      </c>
      <c r="H18" s="60">
        <v>65211.7</v>
      </c>
      <c r="I18" s="60">
        <v>65174.591</v>
      </c>
      <c r="J18" s="60">
        <v>65173.33</v>
      </c>
      <c r="K18" s="60">
        <v>65175.092100000002</v>
      </c>
      <c r="L18" s="60">
        <v>65185.580800000003</v>
      </c>
      <c r="M18" s="60">
        <v>65212.503299999997</v>
      </c>
      <c r="N18" s="61">
        <v>65327.121400000004</v>
      </c>
      <c r="O18" s="49">
        <v>65398.235500000003</v>
      </c>
      <c r="P18" s="60">
        <v>65473.813800000004</v>
      </c>
      <c r="Q18" s="60">
        <v>65540.466100000005</v>
      </c>
      <c r="R18" s="60">
        <v>69079</v>
      </c>
    </row>
    <row r="19" spans="1:18">
      <c r="A19" s="40"/>
      <c r="B19" s="123" t="s">
        <v>20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7"/>
      <c r="Q19" s="7"/>
      <c r="R19" s="7"/>
    </row>
    <row r="20" spans="1:18" ht="13.5">
      <c r="A20" s="62" t="s">
        <v>21</v>
      </c>
      <c r="B20" s="9">
        <v>1992929</v>
      </c>
      <c r="C20" s="9">
        <v>1092478</v>
      </c>
      <c r="D20" s="9">
        <v>749890</v>
      </c>
      <c r="E20" s="9">
        <v>751129</v>
      </c>
      <c r="F20" s="9">
        <v>957194</v>
      </c>
      <c r="G20" s="9">
        <v>974591</v>
      </c>
      <c r="H20" s="9">
        <v>1282731</v>
      </c>
      <c r="I20" s="9">
        <v>1032037</v>
      </c>
      <c r="J20" s="9">
        <v>854310</v>
      </c>
      <c r="K20" s="9">
        <v>593913</v>
      </c>
      <c r="L20" s="9">
        <v>777614</v>
      </c>
      <c r="M20" s="63">
        <v>1289173</v>
      </c>
      <c r="N20" s="64">
        <v>1355215</v>
      </c>
      <c r="O20" s="63">
        <v>1371712</v>
      </c>
      <c r="P20" s="63">
        <v>2811872</v>
      </c>
      <c r="Q20" s="63">
        <v>3509206</v>
      </c>
      <c r="R20" s="63">
        <v>894643</v>
      </c>
    </row>
    <row r="21" spans="1:18" ht="13.5">
      <c r="A21" s="62" t="s">
        <v>22</v>
      </c>
      <c r="B21" s="48" t="s">
        <v>23</v>
      </c>
      <c r="C21" s="48" t="s">
        <v>23</v>
      </c>
      <c r="D21" s="48" t="s">
        <v>23</v>
      </c>
      <c r="E21" s="48">
        <v>593208</v>
      </c>
      <c r="F21" s="65">
        <v>490387</v>
      </c>
      <c r="G21" s="54">
        <v>520382</v>
      </c>
      <c r="H21" s="48">
        <v>836403</v>
      </c>
      <c r="I21" s="48">
        <v>830468</v>
      </c>
      <c r="J21" s="48">
        <v>1006056</v>
      </c>
      <c r="K21" s="48">
        <v>916190</v>
      </c>
      <c r="L21" s="48">
        <v>1022298</v>
      </c>
      <c r="M21" s="54">
        <v>1051088</v>
      </c>
      <c r="N21" s="66">
        <v>1111521</v>
      </c>
      <c r="O21" s="54">
        <v>1112013</v>
      </c>
      <c r="P21" s="54">
        <v>1152687</v>
      </c>
      <c r="Q21" s="54">
        <v>1202250</v>
      </c>
      <c r="R21" s="54">
        <v>1207074</v>
      </c>
    </row>
    <row r="22" spans="1:18" ht="13.5">
      <c r="A22" s="67" t="s">
        <v>24</v>
      </c>
      <c r="B22" s="48"/>
      <c r="C22" s="48"/>
      <c r="D22" s="68"/>
      <c r="E22" s="68"/>
      <c r="F22" s="68"/>
      <c r="G22" s="68"/>
      <c r="H22" s="68"/>
      <c r="I22" s="48"/>
      <c r="J22" s="48"/>
      <c r="K22" s="68"/>
      <c r="L22" s="68"/>
      <c r="M22" s="68"/>
      <c r="N22" s="69"/>
      <c r="O22" s="8"/>
      <c r="P22" s="70"/>
      <c r="Q22" s="70"/>
      <c r="R22" s="70"/>
    </row>
    <row r="23" spans="1:18" ht="13.5">
      <c r="A23" s="71" t="s">
        <v>25</v>
      </c>
      <c r="B23" s="72">
        <v>0.56240152382320185</v>
      </c>
      <c r="C23" s="72">
        <v>0.62281555271052425</v>
      </c>
      <c r="D23" s="73">
        <v>0.61561883340798318</v>
      </c>
      <c r="E23" s="73">
        <v>0.64464196786282324</v>
      </c>
      <c r="F23" s="73">
        <v>0.65331916694858139</v>
      </c>
      <c r="G23" s="73">
        <v>0.7038212753341615</v>
      </c>
      <c r="H23" s="73">
        <v>0.67291016187111663</v>
      </c>
      <c r="I23" s="72">
        <v>0.63893882754596842</v>
      </c>
      <c r="J23" s="72">
        <v>0.59184129203332247</v>
      </c>
      <c r="K23" s="72">
        <v>0.53442808120757967</v>
      </c>
      <c r="L23" s="72">
        <v>0.52038646367117947</v>
      </c>
      <c r="M23" s="72">
        <v>0.49037713929737242</v>
      </c>
      <c r="N23" s="72">
        <v>0.49108410861806945</v>
      </c>
      <c r="O23" s="72">
        <v>0.50597062832579442</v>
      </c>
      <c r="P23" s="72">
        <v>0.47156868122887652</v>
      </c>
      <c r="Q23" s="72">
        <v>0.48957453912930671</v>
      </c>
      <c r="R23" s="74" t="s">
        <v>18</v>
      </c>
    </row>
    <row r="24" spans="1:18">
      <c r="A24" s="71" t="s">
        <v>26</v>
      </c>
      <c r="B24" s="72">
        <v>0.41575072347805225</v>
      </c>
      <c r="C24" s="72">
        <v>0.49649613040534202</v>
      </c>
      <c r="D24" s="75">
        <v>0.57272629206312065</v>
      </c>
      <c r="E24" s="75">
        <v>0.60320877412035023</v>
      </c>
      <c r="F24" s="75">
        <v>0.40908626937562659</v>
      </c>
      <c r="G24" s="75">
        <v>0.37170099319920374</v>
      </c>
      <c r="H24" s="75">
        <v>0.33934937695841128</v>
      </c>
      <c r="I24" s="72">
        <v>0.30317736082882568</v>
      </c>
      <c r="J24" s="72">
        <v>0.31076951396827479</v>
      </c>
      <c r="K24" s="72">
        <v>0.30013081099551892</v>
      </c>
      <c r="L24" s="72">
        <v>0.33343368245444815</v>
      </c>
      <c r="M24" s="72">
        <v>0.32910229078118647</v>
      </c>
      <c r="N24" s="72">
        <v>0.36221500009431856</v>
      </c>
      <c r="O24" s="72">
        <v>0.34894976438763736</v>
      </c>
      <c r="P24" s="72">
        <v>0.26598208565216064</v>
      </c>
      <c r="Q24" s="72">
        <v>0.29336075129724321</v>
      </c>
      <c r="R24" s="74" t="s">
        <v>18</v>
      </c>
    </row>
    <row r="25" spans="1:18">
      <c r="A25" s="71" t="s">
        <v>27</v>
      </c>
      <c r="B25" s="72">
        <v>1.6787366450853343</v>
      </c>
      <c r="C25" s="72">
        <v>1.8237433607642493</v>
      </c>
      <c r="D25" s="75">
        <v>1.8796738592829925</v>
      </c>
      <c r="E25" s="75">
        <v>1.9813817836315033</v>
      </c>
      <c r="F25" s="75">
        <v>1.9802737979924143</v>
      </c>
      <c r="G25" s="75">
        <v>2.1308958023044355</v>
      </c>
      <c r="H25" s="75">
        <v>1.9314841330336743</v>
      </c>
      <c r="I25" s="72">
        <v>1.8152791627289115</v>
      </c>
      <c r="J25" s="72">
        <v>1.6617640881982587</v>
      </c>
      <c r="K25" s="72">
        <v>1.5078081696764876</v>
      </c>
      <c r="L25" s="72">
        <v>1.4140847210307519</v>
      </c>
      <c r="M25" s="72">
        <v>1.3823488092121428</v>
      </c>
      <c r="N25" s="72">
        <v>1.3247597686789041</v>
      </c>
      <c r="O25" s="72">
        <v>1.325289226567999</v>
      </c>
      <c r="P25" s="72">
        <v>1.3018472547511253</v>
      </c>
      <c r="Q25" s="72">
        <v>1.2274034939267782</v>
      </c>
      <c r="R25" s="74" t="s">
        <v>18</v>
      </c>
    </row>
    <row r="26" spans="1:18">
      <c r="A26" s="71" t="s">
        <v>28</v>
      </c>
      <c r="B26" s="72">
        <v>5.1456770636806608</v>
      </c>
      <c r="C26" s="72">
        <v>5.7014659190363508</v>
      </c>
      <c r="D26" s="75">
        <v>5.6684117128410367</v>
      </c>
      <c r="E26" s="75">
        <v>5.9833677936566119</v>
      </c>
      <c r="F26" s="75">
        <v>5.90347555339254</v>
      </c>
      <c r="G26" s="75">
        <v>5.9995532731678614</v>
      </c>
      <c r="H26" s="75">
        <v>5.5846926692316581</v>
      </c>
      <c r="I26" s="72">
        <v>5.3326969346593884</v>
      </c>
      <c r="J26" s="72">
        <v>5.0221180659420686</v>
      </c>
      <c r="K26" s="72">
        <v>4.6943040859194145</v>
      </c>
      <c r="L26" s="72">
        <v>4.8342511452105708</v>
      </c>
      <c r="M26" s="72">
        <v>4.5154533768687148</v>
      </c>
      <c r="N26" s="72">
        <v>4.6249807936270066</v>
      </c>
      <c r="O26" s="72">
        <v>4.6925469076980679</v>
      </c>
      <c r="P26" s="72">
        <v>4.1218857525125205</v>
      </c>
      <c r="Q26" s="72">
        <v>4.3706497200728549</v>
      </c>
      <c r="R26" s="74" t="s">
        <v>18</v>
      </c>
    </row>
    <row r="27" spans="1:18" ht="13.5">
      <c r="A27" s="76" t="s">
        <v>29</v>
      </c>
      <c r="B27" s="48" t="s">
        <v>18</v>
      </c>
      <c r="C27" s="48" t="s">
        <v>18</v>
      </c>
      <c r="D27" s="54">
        <v>585827</v>
      </c>
      <c r="E27" s="48">
        <v>670552</v>
      </c>
      <c r="F27" s="48">
        <v>951455</v>
      </c>
      <c r="G27" s="16">
        <v>647962.53</v>
      </c>
      <c r="H27" s="16">
        <v>744913</v>
      </c>
      <c r="I27" s="16">
        <v>412325.65299999999</v>
      </c>
      <c r="J27" s="16">
        <v>391062.21299999999</v>
      </c>
      <c r="K27" s="48">
        <v>323518.75599999999</v>
      </c>
      <c r="L27" s="48">
        <v>330800.57500000001</v>
      </c>
      <c r="M27" s="48">
        <v>393893</v>
      </c>
      <c r="N27" s="77">
        <v>374947.91499999998</v>
      </c>
      <c r="O27" s="48">
        <v>407361.47899999999</v>
      </c>
      <c r="P27" s="48">
        <v>516691.766</v>
      </c>
      <c r="Q27" s="48">
        <v>683071.60900000017</v>
      </c>
      <c r="R27" s="48">
        <v>481678.18800000031</v>
      </c>
    </row>
    <row r="28" spans="1:18" ht="13.5">
      <c r="A28" s="76" t="s">
        <v>30</v>
      </c>
      <c r="B28" s="48" t="s">
        <v>23</v>
      </c>
      <c r="C28" s="48" t="s">
        <v>23</v>
      </c>
      <c r="D28" s="54">
        <v>1367351</v>
      </c>
      <c r="E28" s="54">
        <v>257461</v>
      </c>
      <c r="F28" s="54">
        <v>257876.93100000001</v>
      </c>
      <c r="G28" s="48">
        <v>284882</v>
      </c>
      <c r="H28" s="48">
        <v>343315.42</v>
      </c>
      <c r="I28" s="48">
        <v>262560.85700000002</v>
      </c>
      <c r="J28" s="48">
        <v>280381.61099999998</v>
      </c>
      <c r="K28" s="48">
        <v>281556.38900000002</v>
      </c>
      <c r="L28" s="48">
        <v>342327.86099999998</v>
      </c>
      <c r="M28" s="48">
        <v>356646.74400000041</v>
      </c>
      <c r="N28" s="77">
        <v>330477.44800000114</v>
      </c>
      <c r="O28" s="48">
        <v>448401.8910000007</v>
      </c>
      <c r="P28" s="48">
        <v>702472.83200000017</v>
      </c>
      <c r="Q28" s="74" t="s">
        <v>18</v>
      </c>
      <c r="R28" s="74"/>
    </row>
    <row r="29" spans="1:18">
      <c r="A29" s="78" t="s">
        <v>31</v>
      </c>
      <c r="B29" s="48"/>
      <c r="C29" s="48"/>
      <c r="D29" s="54"/>
      <c r="E29" s="54"/>
      <c r="F29" s="54"/>
      <c r="G29" s="48"/>
      <c r="H29" s="48"/>
      <c r="I29" s="48"/>
      <c r="J29" s="48"/>
      <c r="K29" s="68"/>
      <c r="L29" s="68"/>
      <c r="M29" s="48"/>
      <c r="N29" s="69"/>
      <c r="O29" s="8"/>
      <c r="P29" s="79"/>
      <c r="Q29" s="79"/>
      <c r="R29" s="79"/>
    </row>
    <row r="30" spans="1:18">
      <c r="A30" s="80" t="s">
        <v>32</v>
      </c>
      <c r="B30" s="48" t="s">
        <v>23</v>
      </c>
      <c r="C30" s="48" t="s">
        <v>23</v>
      </c>
      <c r="D30" s="22">
        <v>32376</v>
      </c>
      <c r="E30" s="22">
        <v>46882</v>
      </c>
      <c r="F30" s="22">
        <v>80832.900999999998</v>
      </c>
      <c r="G30" s="46">
        <v>36017.034</v>
      </c>
      <c r="H30" s="46">
        <v>87664.46</v>
      </c>
      <c r="I30" s="46">
        <v>49656.283000000003</v>
      </c>
      <c r="J30" s="46">
        <v>40343.906999999999</v>
      </c>
      <c r="K30" s="48">
        <v>39147.237999999998</v>
      </c>
      <c r="L30" s="48">
        <v>75623.097999999998</v>
      </c>
      <c r="M30" s="48">
        <v>136310.408</v>
      </c>
      <c r="N30" s="77">
        <v>102386.26400000004</v>
      </c>
      <c r="O30" s="48">
        <v>218480.64400000003</v>
      </c>
      <c r="P30" s="48">
        <v>444453.11200000002</v>
      </c>
      <c r="Q30" s="74" t="s">
        <v>18</v>
      </c>
      <c r="R30" s="74"/>
    </row>
    <row r="31" spans="1:18">
      <c r="A31" s="80" t="s">
        <v>33</v>
      </c>
      <c r="B31" s="48" t="s">
        <v>23</v>
      </c>
      <c r="C31" s="48" t="s">
        <v>23</v>
      </c>
      <c r="D31" s="22">
        <v>206792</v>
      </c>
      <c r="E31" s="22">
        <v>143540</v>
      </c>
      <c r="F31" s="22">
        <v>116473.54700000001</v>
      </c>
      <c r="G31" s="46">
        <v>163561.916</v>
      </c>
      <c r="H31" s="46">
        <v>147864.32000000001</v>
      </c>
      <c r="I31" s="46">
        <v>142914.91200000001</v>
      </c>
      <c r="J31" s="46">
        <v>147642.06400000001</v>
      </c>
      <c r="K31" s="48">
        <v>139626.81200000001</v>
      </c>
      <c r="L31" s="48">
        <v>124188.34</v>
      </c>
      <c r="M31" s="48">
        <v>123474.08099999999</v>
      </c>
      <c r="N31" s="77">
        <v>121431.09299999999</v>
      </c>
      <c r="O31" s="48">
        <v>118292.477</v>
      </c>
      <c r="P31" s="48">
        <v>101523.48199999999</v>
      </c>
      <c r="Q31" s="74" t="s">
        <v>18</v>
      </c>
      <c r="R31" s="74"/>
    </row>
    <row r="32" spans="1:18">
      <c r="A32" s="81" t="s">
        <v>34</v>
      </c>
      <c r="B32" s="82" t="s">
        <v>23</v>
      </c>
      <c r="C32" s="83">
        <v>266.19</v>
      </c>
      <c r="D32" s="83">
        <v>275.12</v>
      </c>
      <c r="E32" s="83">
        <v>268.31</v>
      </c>
      <c r="F32" s="83">
        <v>270.60000000000002</v>
      </c>
      <c r="G32" s="83">
        <v>265.45</v>
      </c>
      <c r="H32" s="83">
        <v>304.66000000000003</v>
      </c>
      <c r="I32" s="83">
        <v>276.08633414950589</v>
      </c>
      <c r="J32" s="84">
        <v>293.73819711617904</v>
      </c>
      <c r="K32" s="85">
        <v>339.87709987212054</v>
      </c>
      <c r="L32" s="85">
        <v>301.60758741258741</v>
      </c>
      <c r="M32" s="85">
        <v>311</v>
      </c>
      <c r="N32" s="86">
        <v>325.78955958149197</v>
      </c>
      <c r="O32" s="85">
        <v>317.68988928469253</v>
      </c>
      <c r="P32" s="85">
        <v>329.33661511279081</v>
      </c>
      <c r="Q32" s="85">
        <v>335.46557636560038</v>
      </c>
      <c r="R32" s="85">
        <v>366.66360866520586</v>
      </c>
    </row>
    <row r="33" spans="1:18">
      <c r="A33" s="40"/>
      <c r="B33" s="123" t="s">
        <v>35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7"/>
      <c r="Q33" s="7"/>
      <c r="R33" s="7"/>
    </row>
    <row r="34" spans="1:18">
      <c r="A34" s="87" t="s">
        <v>36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88"/>
      <c r="O34" s="44"/>
      <c r="P34" s="45"/>
      <c r="Q34" s="45"/>
      <c r="R34" s="45"/>
    </row>
    <row r="35" spans="1:18">
      <c r="A35" s="58" t="s">
        <v>37</v>
      </c>
      <c r="B35" s="89">
        <v>71.900000000000006</v>
      </c>
      <c r="C35" s="89">
        <v>72</v>
      </c>
      <c r="D35" s="89">
        <v>87.5</v>
      </c>
      <c r="E35" s="89">
        <v>87.5</v>
      </c>
      <c r="F35" s="89">
        <v>88.3</v>
      </c>
      <c r="G35" s="89">
        <v>90.2</v>
      </c>
      <c r="H35" s="89">
        <v>93.2</v>
      </c>
      <c r="I35" s="90">
        <v>93</v>
      </c>
      <c r="J35" s="90">
        <v>92.800167966919844</v>
      </c>
      <c r="K35" s="90">
        <v>93.7</v>
      </c>
      <c r="L35" s="91">
        <v>94.2</v>
      </c>
      <c r="M35" s="91">
        <v>94.6</v>
      </c>
      <c r="N35" s="92">
        <v>94.55</v>
      </c>
      <c r="O35" s="91">
        <v>95.4</v>
      </c>
      <c r="P35" s="93">
        <v>95.630443563409059</v>
      </c>
      <c r="Q35" s="93">
        <v>95.47</v>
      </c>
      <c r="R35" s="94">
        <v>96.23</v>
      </c>
    </row>
    <row r="36" spans="1:18" ht="13.5">
      <c r="A36" s="58" t="s">
        <v>38</v>
      </c>
      <c r="B36" s="95">
        <v>24061</v>
      </c>
      <c r="C36" s="96">
        <v>23237</v>
      </c>
      <c r="D36" s="97">
        <v>28213</v>
      </c>
      <c r="E36" s="97">
        <v>27638</v>
      </c>
      <c r="F36" s="95">
        <v>26803</v>
      </c>
      <c r="G36" s="96">
        <v>26810</v>
      </c>
      <c r="H36" s="96">
        <v>27341</v>
      </c>
      <c r="I36" s="98">
        <v>25996</v>
      </c>
      <c r="J36" s="98">
        <v>26207</v>
      </c>
      <c r="K36" s="98">
        <v>26588</v>
      </c>
      <c r="L36" s="99">
        <v>25899</v>
      </c>
      <c r="M36" s="99">
        <v>25326</v>
      </c>
      <c r="N36" s="100">
        <v>24970</v>
      </c>
      <c r="O36" s="16">
        <v>24643</v>
      </c>
      <c r="P36" s="100">
        <v>23490</v>
      </c>
      <c r="Q36" s="100">
        <v>24066</v>
      </c>
      <c r="R36" s="99">
        <v>23861</v>
      </c>
    </row>
    <row r="37" spans="1:18" ht="13.5">
      <c r="A37" s="8" t="s">
        <v>39</v>
      </c>
      <c r="B37" s="95">
        <v>20257</v>
      </c>
      <c r="C37" s="96">
        <v>19877</v>
      </c>
      <c r="D37" s="97">
        <v>23695</v>
      </c>
      <c r="E37" s="97">
        <v>23539</v>
      </c>
      <c r="F37" s="95">
        <v>24772</v>
      </c>
      <c r="G37" s="96">
        <v>25782</v>
      </c>
      <c r="H37" s="96">
        <v>23390</v>
      </c>
      <c r="I37" s="98">
        <v>23319</v>
      </c>
      <c r="J37" s="98">
        <v>23155</v>
      </c>
      <c r="K37" s="98">
        <v>22685</v>
      </c>
      <c r="L37" s="99">
        <v>21957</v>
      </c>
      <c r="M37" s="99">
        <v>21532</v>
      </c>
      <c r="N37" s="100">
        <v>21325</v>
      </c>
      <c r="O37" s="99">
        <v>21100</v>
      </c>
      <c r="P37" s="24">
        <v>20714</v>
      </c>
      <c r="Q37" s="24">
        <v>21237</v>
      </c>
      <c r="R37" s="16">
        <v>21375</v>
      </c>
    </row>
    <row r="38" spans="1:18">
      <c r="A38" s="15" t="s">
        <v>40</v>
      </c>
      <c r="B38" s="95">
        <v>11603</v>
      </c>
      <c r="C38" s="96">
        <v>11151</v>
      </c>
      <c r="D38" s="97">
        <v>13148</v>
      </c>
      <c r="E38" s="97">
        <v>13623</v>
      </c>
      <c r="F38" s="95">
        <v>14034</v>
      </c>
      <c r="G38" s="96">
        <v>14958</v>
      </c>
      <c r="H38" s="96">
        <v>14623</v>
      </c>
      <c r="I38" s="98">
        <v>14721</v>
      </c>
      <c r="J38" s="98">
        <v>14537</v>
      </c>
      <c r="K38" s="98">
        <v>14523</v>
      </c>
      <c r="L38" s="99">
        <v>14170</v>
      </c>
      <c r="M38" s="99">
        <v>14101</v>
      </c>
      <c r="N38" s="100">
        <v>14106</v>
      </c>
      <c r="O38" s="99">
        <v>14040</v>
      </c>
      <c r="P38" s="100">
        <v>13840</v>
      </c>
      <c r="Q38" s="100">
        <v>14073</v>
      </c>
      <c r="R38" s="99">
        <v>14104</v>
      </c>
    </row>
    <row r="39" spans="1:18">
      <c r="A39" s="101" t="s">
        <v>41</v>
      </c>
      <c r="B39" s="102"/>
      <c r="C39" s="102"/>
      <c r="D39" s="102"/>
      <c r="E39" s="102"/>
      <c r="F39" s="102"/>
      <c r="G39" s="102"/>
      <c r="H39" s="102"/>
      <c r="I39" s="48"/>
      <c r="J39" s="48"/>
      <c r="K39" s="48"/>
      <c r="L39" s="99"/>
      <c r="M39" s="99"/>
      <c r="N39" s="100"/>
      <c r="O39" s="99"/>
      <c r="P39" s="103"/>
      <c r="Q39" s="103"/>
      <c r="R39" s="104"/>
    </row>
    <row r="40" spans="1:18">
      <c r="A40" s="8" t="s">
        <v>42</v>
      </c>
      <c r="B40" s="89">
        <v>63.3</v>
      </c>
      <c r="C40" s="89">
        <v>63.4</v>
      </c>
      <c r="D40" s="89">
        <v>79.2</v>
      </c>
      <c r="E40" s="89">
        <v>79.2</v>
      </c>
      <c r="F40" s="89">
        <v>80.3</v>
      </c>
      <c r="G40" s="89">
        <v>83.575686274509806</v>
      </c>
      <c r="H40" s="89">
        <v>85.2</v>
      </c>
      <c r="I40" s="90">
        <v>83.2</v>
      </c>
      <c r="J40" s="90">
        <v>83.758726406382749</v>
      </c>
      <c r="K40" s="90">
        <v>84.5</v>
      </c>
      <c r="L40" s="91">
        <v>84.8</v>
      </c>
      <c r="M40" s="91">
        <v>85.2</v>
      </c>
      <c r="N40" s="92">
        <v>85.86</v>
      </c>
      <c r="O40" s="91">
        <v>86.9</v>
      </c>
      <c r="P40" s="92">
        <v>87.2</v>
      </c>
      <c r="Q40" s="92">
        <v>87.8</v>
      </c>
      <c r="R40" s="91">
        <v>88.01</v>
      </c>
    </row>
    <row r="41" spans="1:18" ht="13.5">
      <c r="A41" s="8" t="s">
        <v>43</v>
      </c>
      <c r="B41" s="97">
        <v>18078</v>
      </c>
      <c r="C41" s="97">
        <v>17850</v>
      </c>
      <c r="D41" s="97">
        <v>22172</v>
      </c>
      <c r="E41" s="97">
        <v>21320</v>
      </c>
      <c r="F41" s="97">
        <v>21744</v>
      </c>
      <c r="G41" s="97">
        <v>24088</v>
      </c>
      <c r="H41" s="97">
        <v>24515</v>
      </c>
      <c r="I41" s="98">
        <v>22190</v>
      </c>
      <c r="J41" s="98">
        <v>22292</v>
      </c>
      <c r="K41" s="98">
        <v>22752</v>
      </c>
      <c r="L41" s="99">
        <v>20668</v>
      </c>
      <c r="M41" s="99">
        <v>19650</v>
      </c>
      <c r="N41" s="100">
        <v>20089</v>
      </c>
      <c r="O41" s="99">
        <v>19483</v>
      </c>
      <c r="P41" s="100">
        <v>18782</v>
      </c>
      <c r="Q41" s="100">
        <v>18909</v>
      </c>
      <c r="R41" s="99">
        <v>18683</v>
      </c>
    </row>
    <row r="42" spans="1:18" ht="13.5">
      <c r="A42" s="8" t="s">
        <v>44</v>
      </c>
      <c r="B42" s="105">
        <v>17075</v>
      </c>
      <c r="C42" s="105">
        <v>17560</v>
      </c>
      <c r="D42" s="97">
        <v>18225</v>
      </c>
      <c r="E42" s="97">
        <v>20510</v>
      </c>
      <c r="F42" s="105">
        <v>17723</v>
      </c>
      <c r="G42" s="105">
        <v>18727</v>
      </c>
      <c r="H42" s="105">
        <v>17954</v>
      </c>
      <c r="I42" s="98">
        <v>18170</v>
      </c>
      <c r="J42" s="98">
        <v>18883</v>
      </c>
      <c r="K42" s="98">
        <v>18828</v>
      </c>
      <c r="L42" s="99">
        <v>17718</v>
      </c>
      <c r="M42" s="99">
        <v>16908</v>
      </c>
      <c r="N42" s="100">
        <v>17504</v>
      </c>
      <c r="O42" s="99">
        <f>41287-24425</f>
        <v>16862</v>
      </c>
      <c r="P42" s="100">
        <v>16459</v>
      </c>
      <c r="Q42" s="100">
        <v>16733</v>
      </c>
      <c r="R42" s="99">
        <v>16455</v>
      </c>
    </row>
    <row r="43" spans="1:18">
      <c r="A43" s="8" t="s">
        <v>45</v>
      </c>
      <c r="B43" s="89">
        <v>94.5</v>
      </c>
      <c r="C43" s="89">
        <v>98.4</v>
      </c>
      <c r="D43" s="89">
        <v>82.2</v>
      </c>
      <c r="E43" s="89">
        <v>96.200750469043157</v>
      </c>
      <c r="F43" s="89">
        <v>81.507542310522439</v>
      </c>
      <c r="G43" s="89">
        <v>77.7</v>
      </c>
      <c r="H43" s="89">
        <v>73.236793799714462</v>
      </c>
      <c r="I43" s="90">
        <v>81.900000000000006</v>
      </c>
      <c r="J43" s="90">
        <v>84.707518392248332</v>
      </c>
      <c r="K43" s="90">
        <v>82.8</v>
      </c>
      <c r="L43" s="91">
        <v>85.7</v>
      </c>
      <c r="M43" s="91">
        <v>86.1</v>
      </c>
      <c r="N43" s="92">
        <v>87.13</v>
      </c>
      <c r="O43" s="91">
        <v>86.5</v>
      </c>
      <c r="P43" s="92">
        <v>87.631775103822804</v>
      </c>
      <c r="Q43" s="92">
        <v>88.49</v>
      </c>
      <c r="R43" s="91">
        <v>88.07</v>
      </c>
    </row>
    <row r="44" spans="1:18">
      <c r="A44" s="106" t="s">
        <v>46</v>
      </c>
      <c r="B44" s="97">
        <v>66</v>
      </c>
      <c r="C44" s="97">
        <v>67</v>
      </c>
      <c r="D44" s="97">
        <v>71</v>
      </c>
      <c r="E44" s="97">
        <v>83</v>
      </c>
      <c r="F44" s="107">
        <v>172</v>
      </c>
      <c r="G44" s="107">
        <v>172</v>
      </c>
      <c r="H44" s="107">
        <v>169</v>
      </c>
      <c r="I44" s="98">
        <v>153</v>
      </c>
      <c r="J44" s="98">
        <v>141</v>
      </c>
      <c r="K44" s="98">
        <v>148</v>
      </c>
      <c r="L44" s="99">
        <v>156</v>
      </c>
      <c r="M44" s="99">
        <v>165</v>
      </c>
      <c r="N44" s="100">
        <v>175</v>
      </c>
      <c r="O44" s="99">
        <v>182</v>
      </c>
      <c r="P44" s="100">
        <v>186</v>
      </c>
      <c r="Q44" s="100">
        <v>197</v>
      </c>
      <c r="R44" s="99">
        <v>200</v>
      </c>
    </row>
    <row r="45" spans="1:18" ht="13.5">
      <c r="A45" s="8" t="s">
        <v>47</v>
      </c>
      <c r="B45" s="107">
        <v>161849</v>
      </c>
      <c r="C45" s="107">
        <v>144834</v>
      </c>
      <c r="D45" s="97">
        <v>119349</v>
      </c>
      <c r="E45" s="97">
        <v>129114</v>
      </c>
      <c r="F45" s="107">
        <v>189764</v>
      </c>
      <c r="G45" s="108">
        <v>185236</v>
      </c>
      <c r="H45" s="107">
        <v>186850</v>
      </c>
      <c r="I45" s="98">
        <v>160822</v>
      </c>
      <c r="J45" s="98">
        <v>218642</v>
      </c>
      <c r="K45" s="98">
        <v>219042</v>
      </c>
      <c r="L45" s="99">
        <v>219479</v>
      </c>
      <c r="M45" s="99">
        <v>219257</v>
      </c>
      <c r="N45" s="100">
        <v>225509</v>
      </c>
      <c r="O45" s="99">
        <v>165851</v>
      </c>
      <c r="P45" s="100">
        <v>170877</v>
      </c>
      <c r="Q45" s="100">
        <v>171136</v>
      </c>
      <c r="R45" s="99">
        <v>169053</v>
      </c>
    </row>
    <row r="46" spans="1:18">
      <c r="A46" s="109" t="s">
        <v>48</v>
      </c>
      <c r="B46" s="110" t="s">
        <v>23</v>
      </c>
      <c r="C46" s="110" t="s">
        <v>23</v>
      </c>
      <c r="D46" s="111">
        <v>5136</v>
      </c>
      <c r="E46" s="111">
        <v>6537</v>
      </c>
      <c r="F46" s="112">
        <v>7571</v>
      </c>
      <c r="G46" s="112">
        <v>8097</v>
      </c>
      <c r="H46" s="112">
        <v>7732</v>
      </c>
      <c r="I46" s="113">
        <v>7333</v>
      </c>
      <c r="J46" s="113">
        <v>8659</v>
      </c>
      <c r="K46" s="113">
        <v>8117</v>
      </c>
      <c r="L46" s="114">
        <v>7574</v>
      </c>
      <c r="M46" s="114">
        <v>6434</v>
      </c>
      <c r="N46" s="115">
        <v>6793</v>
      </c>
      <c r="O46" s="114">
        <v>6672</v>
      </c>
      <c r="P46" s="115">
        <v>7117</v>
      </c>
      <c r="Q46" s="115">
        <v>7701</v>
      </c>
      <c r="R46" s="114">
        <v>7178</v>
      </c>
    </row>
    <row r="48" spans="1:18" ht="13.5">
      <c r="A48" s="116" t="s">
        <v>49</v>
      </c>
    </row>
    <row r="49" spans="1:1" ht="13.5">
      <c r="A49" s="117" t="s">
        <v>50</v>
      </c>
    </row>
    <row r="50" spans="1:1" ht="13.5">
      <c r="A50" s="117" t="s">
        <v>51</v>
      </c>
    </row>
    <row r="51" spans="1:1" ht="13.5">
      <c r="A51" s="117" t="s">
        <v>52</v>
      </c>
    </row>
    <row r="52" spans="1:1" ht="13.5">
      <c r="A52" s="117" t="s">
        <v>53</v>
      </c>
    </row>
    <row r="53" spans="1:1" ht="13.5">
      <c r="A53" s="117" t="s">
        <v>54</v>
      </c>
    </row>
    <row r="54" spans="1:1" ht="13.5">
      <c r="A54" s="117" t="s">
        <v>55</v>
      </c>
    </row>
  </sheetData>
  <mergeCells count="6">
    <mergeCell ref="B33:O33"/>
    <mergeCell ref="A3:A4"/>
    <mergeCell ref="B4:O4"/>
    <mergeCell ref="B8:O8"/>
    <mergeCell ref="B11:O11"/>
    <mergeCell ref="B19:O19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VYS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dcterms:created xsi:type="dcterms:W3CDTF">2018-02-07T13:33:29Z</dcterms:created>
  <dcterms:modified xsi:type="dcterms:W3CDTF">2018-02-07T13:35:57Z</dcterms:modified>
</cp:coreProperties>
</file>