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8755" windowHeight="14115"/>
  </bookViews>
  <sheets>
    <sheet name="PHA" sheetId="1" r:id="rId1"/>
  </sheets>
  <calcPr calcId="125725"/>
</workbook>
</file>

<file path=xl/calcChain.xml><?xml version="1.0" encoding="utf-8"?>
<calcChain xmlns="http://schemas.openxmlformats.org/spreadsheetml/2006/main">
  <c r="O41" i="1"/>
</calcChain>
</file>

<file path=xl/sharedStrings.xml><?xml version="1.0" encoding="utf-8"?>
<sst xmlns="http://schemas.openxmlformats.org/spreadsheetml/2006/main" count="110" uniqueCount="55">
  <si>
    <r>
      <t>Vybrané údaje za Hlavní město Prahu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</si>
  <si>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</si>
  <si>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</si>
  <si>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</si>
  <si>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</si>
  <si>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</si>
  <si>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</si>
  <si>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</si>
  <si>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</si>
  <si>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</si>
  <si>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</si>
  <si>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</si>
  <si>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</si>
  <si>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</si>
  <si>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</si>
  <si>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</si>
  <si>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t xml:space="preserve"> -  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</si>
  <si>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</si>
  <si>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</si>
  <si>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</si>
  <si>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</si>
  <si>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</si>
  <si>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</si>
  <si>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</si>
  <si>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</si>
  <si>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</si>
  <si>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</si>
  <si>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</si>
  <si>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family val="2"/>
        <charset val="238"/>
      </rPr>
      <t>6)</t>
    </r>
  </si>
  <si>
    <r>
      <t>Nakládání s odpady celkem (t)</t>
    </r>
    <r>
      <rPr>
        <vertAlign val="superscript"/>
        <sz val="9"/>
        <rFont val="Arial CE"/>
        <family val="2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</si>
  <si>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</si>
  <si>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</si>
  <si>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</si>
  <si>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</si>
  <si>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</si>
  <si>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</si>
  <si>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</si>
  <si>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</si>
  <si>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</si>
  <si>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</si>
  <si>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</si>
  <si>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</si>
  <si>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</si>
  <si>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</si>
  <si>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</si>
  <si>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</si>
  <si>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</si>
  <si>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</si>
  <si>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rozloha podle GIS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</si>
  <si>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</si>
  <si>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</si>
  <si>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vzhledem k nové struktuře dat o emisích ze stacionárních zdrojů a k dalším metodickým změnám byla v květnu 2015 celá časová řada přepočtena
</t>
    </r>
  </si>
  <si>
    <r>
      <t>5)</t>
    </r>
    <r>
      <rPr>
        <sz val="9"/>
        <color indexed="8"/>
        <rFont val="Arial CE"/>
        <family val="2"/>
        <charset val="238"/>
      </rPr>
      <t xml:space="preserve"> </t>
    </r>
    <r>
      <rPr>
        <sz val="9"/>
        <color indexed="8"/>
        <rFont val="Arial CE"/>
        <family val="2"/>
        <charset val="238"/>
      </rPr>
      <t>včetně plošných tuhých emisí REZZO 3</t>
    </r>
  </si>
  <si>
    <r>
      <t>6)</t>
    </r>
    <r>
      <rPr>
        <sz val="9"/>
        <color indexed="8"/>
        <rFont val="Arial CE"/>
        <family val="2"/>
        <charset val="238"/>
      </rPr>
      <t xml:space="preserve"> podle sídla podniku</t>
    </r>
  </si>
  <si>
    <r>
      <t>7)</t>
    </r>
    <r>
      <rPr>
        <sz val="9"/>
        <color indexed="8"/>
        <rFont val="Arial CE"/>
        <family val="2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</si>
</sst>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7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b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20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5" xfId="0" applyBorder="1"/>
    <xf numFmtId="0" fontId="5" fillId="0" borderId="6" xfId="0" applyFont="1" applyBorder="1"/>
    <xf numFmtId="164" fontId="5" fillId="0" borderId="0" xfId="1" applyNumberFormat="1" applyFont="1" applyFill="1" applyBorder="1" applyAlignment="1"/>
    <xf numFmtId="164" fontId="5" fillId="0" borderId="7" xfId="1" applyNumberFormat="1" applyFont="1" applyBorder="1" applyAlignment="1"/>
    <xf numFmtId="164" fontId="5" fillId="0" borderId="6" xfId="1" applyNumberFormat="1" applyFont="1" applyBorder="1" applyAlignment="1"/>
    <xf numFmtId="164" fontId="5" fillId="0" borderId="6" xfId="0" applyNumberFormat="1" applyFont="1" applyBorder="1"/>
    <xf numFmtId="164" fontId="5" fillId="0" borderId="7" xfId="0" applyNumberFormat="1" applyFont="1" applyBorder="1"/>
    <xf numFmtId="164" fontId="5" fillId="0" borderId="1" xfId="0" applyNumberFormat="1" applyFont="1" applyBorder="1"/>
    <xf numFmtId="0" fontId="5" fillId="0" borderId="6" xfId="0" applyFont="1" applyBorder="1" applyAlignment="1">
      <alignment horizontal="left" indent="1"/>
    </xf>
    <xf numFmtId="164" fontId="5" fillId="0" borderId="6" xfId="0" applyNumberFormat="1" applyFont="1" applyFill="1" applyBorder="1" applyAlignment="1" applyProtection="1">
      <alignment horizontal="right"/>
    </xf>
    <xf numFmtId="164" fontId="5" fillId="0" borderId="8" xfId="0" applyNumberFormat="1" applyFont="1" applyBorder="1"/>
    <xf numFmtId="164" fontId="5" fillId="0" borderId="6" xfId="0" applyNumberFormat="1" applyFont="1" applyFill="1" applyBorder="1" applyAlignment="1"/>
    <xf numFmtId="164" fontId="5" fillId="0" borderId="7" xfId="0" applyNumberFormat="1" applyFont="1" applyFill="1" applyBorder="1" applyAlignment="1"/>
    <xf numFmtId="164" fontId="5" fillId="0" borderId="3" xfId="0" applyNumberFormat="1" applyFont="1" applyBorder="1"/>
    <xf numFmtId="0" fontId="0" fillId="0" borderId="2" xfId="0" applyBorder="1" applyAlignment="1"/>
    <xf numFmtId="0" fontId="5" fillId="0" borderId="5" xfId="0" applyNumberFormat="1" applyFont="1" applyBorder="1"/>
    <xf numFmtId="0" fontId="5" fillId="0" borderId="10" xfId="0" applyFont="1" applyBorder="1"/>
    <xf numFmtId="164" fontId="5" fillId="0" borderId="11" xfId="0" applyNumberFormat="1" applyFont="1" applyFill="1" applyBorder="1" applyAlignment="1" applyProtection="1"/>
    <xf numFmtId="164" fontId="5" fillId="0" borderId="12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4" fontId="5" fillId="0" borderId="4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3" xfId="0" applyFont="1" applyBorder="1" applyAlignment="1">
      <alignment horizontal="left"/>
    </xf>
    <xf numFmtId="166" fontId="5" fillId="0" borderId="3" xfId="0" applyNumberFormat="1" applyFont="1" applyBorder="1" applyAlignment="1">
      <alignment horizontal="right"/>
    </xf>
    <xf numFmtId="166" fontId="5" fillId="0" borderId="14" xfId="0" applyNumberFormat="1" applyFont="1" applyBorder="1" applyAlignment="1">
      <alignment horizontal="right"/>
    </xf>
    <xf numFmtId="166" fontId="5" fillId="0" borderId="3" xfId="2" applyNumberFormat="1" applyFont="1" applyFill="1" applyBorder="1" applyAlignment="1" applyProtection="1"/>
    <xf numFmtId="166" fontId="5" fillId="0" borderId="15" xfId="2" applyNumberFormat="1" applyFont="1" applyFill="1" applyBorder="1" applyAlignment="1" applyProtection="1"/>
    <xf numFmtId="0" fontId="5" fillId="0" borderId="3" xfId="0" applyFont="1" applyBorder="1"/>
    <xf numFmtId="0" fontId="0" fillId="0" borderId="1" xfId="0" applyBorder="1"/>
    <xf numFmtId="0" fontId="0" fillId="0" borderId="13" xfId="0" applyBorder="1"/>
    <xf numFmtId="0" fontId="5" fillId="0" borderId="1" xfId="0" applyNumberFormat="1" applyFont="1" applyBorder="1"/>
    <xf numFmtId="164" fontId="5" fillId="0" borderId="6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7" fillId="0" borderId="16" xfId="0" applyNumberFormat="1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2"/>
    </xf>
    <xf numFmtId="164" fontId="5" fillId="0" borderId="7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5"/>
    </xf>
    <xf numFmtId="164" fontId="5" fillId="0" borderId="6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/>
    </xf>
    <xf numFmtId="164" fontId="5" fillId="0" borderId="3" xfId="0" applyNumberFormat="1" applyFont="1" applyBorder="1" applyAlignment="1">
      <alignment horizontal="right"/>
    </xf>
    <xf numFmtId="164" fontId="5" fillId="0" borderId="3" xfId="0" applyNumberFormat="1" applyFont="1" applyFill="1" applyBorder="1"/>
    <xf numFmtId="164" fontId="5" fillId="0" borderId="14" xfId="0" applyNumberFormat="1" applyFont="1" applyFill="1" applyBorder="1"/>
    <xf numFmtId="164" fontId="5" fillId="0" borderId="19" xfId="0" applyNumberFormat="1" applyFont="1" applyFill="1" applyBorder="1"/>
    <xf numFmtId="0" fontId="5" fillId="0" borderId="2" xfId="0" applyFont="1" applyBorder="1"/>
    <xf numFmtId="0" fontId="5" fillId="0" borderId="7" xfId="0" applyFont="1" applyBorder="1" applyAlignment="1">
      <alignment wrapText="1"/>
    </xf>
    <xf numFmtId="164" fontId="5" fillId="0" borderId="1" xfId="0" applyNumberFormat="1" applyFont="1" applyFill="1" applyBorder="1"/>
    <xf numFmtId="164" fontId="8" fillId="0" borderId="6" xfId="0" applyNumberFormat="1" applyFont="1" applyFill="1" applyBorder="1"/>
    <xf numFmtId="164" fontId="5" fillId="0" borderId="6" xfId="0" applyNumberFormat="1" applyFont="1" applyFill="1" applyBorder="1"/>
    <xf numFmtId="0" fontId="5" fillId="0" borderId="7" xfId="0" applyFont="1" applyBorder="1"/>
    <xf numFmtId="0" fontId="0" fillId="0" borderId="6" xfId="0" applyFill="1" applyBorder="1"/>
    <xf numFmtId="0" fontId="0" fillId="0" borderId="6" xfId="0" applyBorder="1"/>
    <xf numFmtId="0" fontId="5" fillId="0" borderId="6" xfId="0" applyNumberFormat="1" applyFont="1" applyBorder="1"/>
    <xf numFmtId="0" fontId="5" fillId="0" borderId="7" xfId="0" applyFont="1" applyBorder="1" applyAlignment="1">
      <alignment horizontal="left" indent="1"/>
    </xf>
    <xf numFmtId="167" fontId="5" fillId="0" borderId="6" xfId="0" applyNumberFormat="1" applyFont="1" applyFill="1" applyBorder="1" applyAlignment="1">
      <alignment horizontal="right"/>
    </xf>
    <xf numFmtId="168" fontId="5" fillId="0" borderId="6" xfId="0" applyNumberFormat="1" applyFont="1" applyFill="1" applyBorder="1" applyAlignment="1"/>
    <xf numFmtId="0" fontId="5" fillId="0" borderId="6" xfId="0" applyNumberFormat="1" applyFont="1" applyBorder="1" applyAlignment="1">
      <alignment horizontal="right"/>
    </xf>
    <xf numFmtId="0" fontId="5" fillId="0" borderId="7" xfId="0" applyFont="1" applyFill="1" applyBorder="1"/>
    <xf numFmtId="0" fontId="5" fillId="0" borderId="7" xfId="0" applyFont="1" applyFill="1" applyBorder="1" applyAlignment="1">
      <alignment horizontal="left" indent="1"/>
    </xf>
    <xf numFmtId="0" fontId="5" fillId="0" borderId="6" xfId="0" applyNumberFormat="1" applyFont="1" applyFill="1" applyBorder="1"/>
    <xf numFmtId="0" fontId="5" fillId="0" borderId="7" xfId="0" applyFont="1" applyBorder="1" applyAlignment="1">
      <alignment horizontal="left" indent="3"/>
    </xf>
    <xf numFmtId="164" fontId="8" fillId="0" borderId="6" xfId="0" applyNumberFormat="1" applyFont="1" applyFill="1" applyBorder="1" applyAlignment="1">
      <alignment horizontal="right"/>
    </xf>
    <xf numFmtId="0" fontId="5" fillId="0" borderId="15" xfId="0" applyFont="1" applyBorder="1" applyAlignment="1">
      <alignment wrapText="1"/>
    </xf>
    <xf numFmtId="164" fontId="5" fillId="0" borderId="3" xfId="0" applyNumberFormat="1" applyFont="1" applyFill="1" applyBorder="1" applyAlignment="1">
      <alignment horizontal="right"/>
    </xf>
    <xf numFmtId="169" fontId="5" fillId="0" borderId="3" xfId="0" applyNumberFormat="1" applyFont="1" applyFill="1" applyBorder="1" applyAlignment="1">
      <alignment horizontal="right"/>
    </xf>
    <xf numFmtId="169" fontId="5" fillId="0" borderId="15" xfId="0" applyNumberFormat="1" applyFont="1" applyFill="1" applyBorder="1" applyAlignment="1">
      <alignment horizontal="right"/>
    </xf>
    <xf numFmtId="169" fontId="11" fillId="0" borderId="3" xfId="0" applyNumberFormat="1" applyFont="1" applyBorder="1"/>
    <xf numFmtId="0" fontId="5" fillId="0" borderId="1" xfId="0" applyFont="1" applyBorder="1"/>
    <xf numFmtId="0" fontId="12" fillId="0" borderId="1" xfId="0" applyFont="1" applyBorder="1"/>
    <xf numFmtId="0" fontId="0" fillId="0" borderId="4" xfId="0" applyBorder="1"/>
    <xf numFmtId="170" fontId="11" fillId="0" borderId="6" xfId="0" applyNumberFormat="1" applyFont="1" applyFill="1" applyBorder="1" applyAlignment="1">
      <alignment horizontal="right"/>
    </xf>
    <xf numFmtId="170" fontId="11" fillId="0" borderId="6" xfId="0" applyNumberFormat="1" applyFont="1" applyBorder="1" applyAlignment="1">
      <alignment horizontal="right"/>
    </xf>
    <xf numFmtId="166" fontId="13" fillId="0" borderId="6" xfId="0" applyNumberFormat="1" applyFont="1" applyBorder="1"/>
    <xf numFmtId="166" fontId="13" fillId="0" borderId="7" xfId="0" applyNumberFormat="1" applyFont="1" applyBorder="1"/>
    <xf numFmtId="0" fontId="0" fillId="0" borderId="7" xfId="0" applyBorder="1"/>
    <xf numFmtId="171" fontId="11" fillId="0" borderId="17" xfId="0" applyNumberFormat="1" applyFont="1" applyFill="1" applyBorder="1" applyAlignment="1">
      <alignment horizontal="right"/>
    </xf>
    <xf numFmtId="171" fontId="11" fillId="0" borderId="6" xfId="0" applyNumberFormat="1" applyFont="1" applyFill="1" applyBorder="1" applyAlignment="1">
      <alignment horizontal="right"/>
    </xf>
    <xf numFmtId="171" fontId="11" fillId="0" borderId="7" xfId="0" applyNumberFormat="1" applyFont="1" applyFill="1" applyBorder="1" applyAlignment="1">
      <alignment horizontal="right"/>
    </xf>
    <xf numFmtId="171" fontId="5" fillId="0" borderId="6" xfId="0" applyNumberFormat="1" applyFont="1" applyFill="1" applyBorder="1" applyAlignment="1">
      <alignment horizontal="right"/>
    </xf>
    <xf numFmtId="164" fontId="11" fillId="0" borderId="6" xfId="0" applyNumberFormat="1" applyFont="1" applyBorder="1"/>
    <xf numFmtId="164" fontId="11" fillId="0" borderId="7" xfId="0" applyNumberFormat="1" applyFont="1" applyBorder="1"/>
    <xf numFmtId="0" fontId="12" fillId="0" borderId="6" xfId="0" applyFont="1" applyBorder="1"/>
    <xf numFmtId="164" fontId="11" fillId="0" borderId="6" xfId="0" applyNumberFormat="1" applyFont="1" applyFill="1" applyBorder="1" applyAlignment="1">
      <alignment horizontal="right"/>
    </xf>
    <xf numFmtId="164" fontId="0" fillId="0" borderId="6" xfId="0" applyNumberFormat="1" applyBorder="1"/>
    <xf numFmtId="164" fontId="0" fillId="0" borderId="7" xfId="0" applyNumberFormat="1" applyBorder="1"/>
    <xf numFmtId="166" fontId="11" fillId="0" borderId="6" xfId="0" applyNumberFormat="1" applyFont="1" applyBorder="1"/>
    <xf numFmtId="166" fontId="11" fillId="0" borderId="7" xfId="0" applyNumberFormat="1" applyFont="1" applyBorder="1"/>
    <xf numFmtId="171" fontId="11" fillId="0" borderId="20" xfId="0" applyNumberFormat="1" applyFont="1" applyFill="1" applyBorder="1" applyAlignment="1">
      <alignment horizontal="right"/>
    </xf>
    <xf numFmtId="0" fontId="5" fillId="0" borderId="6" xfId="0" applyFont="1" applyFill="1" applyBorder="1"/>
    <xf numFmtId="171" fontId="11" fillId="0" borderId="6" xfId="0" applyNumberFormat="1" applyFont="1" applyBorder="1" applyAlignment="1">
      <alignment horizontal="right"/>
    </xf>
    <xf numFmtId="171" fontId="11" fillId="0" borderId="7" xfId="0" applyNumberFormat="1" applyFont="1" applyBorder="1" applyAlignment="1">
      <alignment horizontal="right"/>
    </xf>
    <xf numFmtId="171" fontId="5" fillId="0" borderId="3" xfId="0" applyNumberFormat="1" applyFont="1" applyBorder="1" applyAlignment="1">
      <alignment horizontal="right"/>
    </xf>
    <xf numFmtId="171" fontId="11" fillId="0" borderId="3" xfId="0" applyNumberFormat="1" applyFont="1" applyFill="1" applyBorder="1" applyAlignment="1">
      <alignment horizontal="right"/>
    </xf>
    <xf numFmtId="171" fontId="11" fillId="0" borderId="3" xfId="0" applyNumberFormat="1" applyFont="1" applyBorder="1" applyAlignment="1">
      <alignment horizontal="right"/>
    </xf>
    <xf numFmtId="171" fontId="5" fillId="0" borderId="3" xfId="0" applyNumberFormat="1" applyFont="1" applyFill="1" applyBorder="1" applyAlignment="1">
      <alignment horizontal="right"/>
    </xf>
    <xf numFmtId="164" fontId="11" fillId="0" borderId="3" xfId="0" applyNumberFormat="1" applyFont="1" applyBorder="1"/>
    <xf numFmtId="164" fontId="11" fillId="0" borderId="15" xfId="0" applyNumberFormat="1" applyFont="1" applyBorder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Alignment="1"/>
    <xf numFmtId="0" fontId="16" fillId="0" borderId="0" xfId="0" applyFont="1"/>
    <xf numFmtId="0" fontId="0" fillId="0" borderId="1" xfId="0" applyBorder="1" applyAlignment="1"/>
    <xf numFmtId="0" fontId="0" fillId="0" borderId="3" xfId="0" applyBorder="1" applyAlignme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Normal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/>
  <cols>
    <col min="1" max="1" width="43.85546875" customWidth="1"/>
    <col min="3" max="3" width="10" customWidth="1"/>
    <col min="8" max="8" width="10.140625" customWidth="1"/>
    <col min="9" max="9" width="10.28515625" customWidth="1"/>
    <col min="10" max="10" width="10" customWidth="1"/>
    <col min="12" max="12" width="10" customWidth="1"/>
    <col min="13" max="14" width="10.28515625" bestFit="1" customWidth="1"/>
    <col min="15" max="17" width="10.85546875" customWidth="1"/>
    <col min="18" max="18" width="10.28515625" bestFit="1" customWidth="1"/>
  </cols>
  <sheetData>
    <row r="1" spans="1:18">
      <c r="A1" s="1" t="s">
        <v>0</v>
      </c>
      <c r="O1" s="2"/>
      <c r="P1" s="2"/>
      <c r="Q1" s="2"/>
    </row>
    <row r="2" spans="1:18">
      <c r="A2" s="113"/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4">
        <v>2013</v>
      </c>
      <c r="P2" s="4">
        <v>2014</v>
      </c>
      <c r="Q2" s="4">
        <v>2015</v>
      </c>
      <c r="R2" s="4">
        <v>2016</v>
      </c>
    </row>
    <row r="3" spans="1:18">
      <c r="A3" s="114"/>
      <c r="B3" s="115" t="s">
        <v>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6"/>
      <c r="P3" s="5"/>
      <c r="Q3" s="5"/>
    </row>
    <row r="4" spans="1:18">
      <c r="A4" s="6" t="s">
        <v>2</v>
      </c>
      <c r="B4" s="7">
        <v>49589</v>
      </c>
      <c r="C4" s="8">
        <v>49589</v>
      </c>
      <c r="D4" s="8">
        <v>49590</v>
      </c>
      <c r="E4" s="9">
        <v>49590</v>
      </c>
      <c r="F4" s="9">
        <v>49608</v>
      </c>
      <c r="G4" s="8">
        <v>49613</v>
      </c>
      <c r="H4" s="9">
        <v>49609</v>
      </c>
      <c r="I4" s="8">
        <v>49605</v>
      </c>
      <c r="J4" s="10">
        <v>49603</v>
      </c>
      <c r="K4" s="10">
        <v>49610</v>
      </c>
      <c r="L4" s="10">
        <v>49613</v>
      </c>
      <c r="M4" s="10">
        <v>49613</v>
      </c>
      <c r="N4" s="11">
        <v>49615.191099999996</v>
      </c>
      <c r="O4" s="12">
        <v>49615.036599999999</v>
      </c>
      <c r="P4" s="12">
        <v>49615.042399999998</v>
      </c>
      <c r="Q4" s="12">
        <v>49615.720499999996</v>
      </c>
      <c r="R4" s="12">
        <v>49620.778200000001</v>
      </c>
    </row>
    <row r="5" spans="1:18">
      <c r="A5" s="13" t="s">
        <v>3</v>
      </c>
      <c r="B5" s="7">
        <v>21221</v>
      </c>
      <c r="C5" s="8">
        <v>21155</v>
      </c>
      <c r="D5" s="8">
        <v>21110</v>
      </c>
      <c r="E5" s="9">
        <v>21047</v>
      </c>
      <c r="F5" s="9">
        <v>20985</v>
      </c>
      <c r="G5" s="8">
        <v>20870</v>
      </c>
      <c r="H5" s="9">
        <v>20788</v>
      </c>
      <c r="I5" s="8">
        <v>20691</v>
      </c>
      <c r="J5" s="10">
        <v>20516</v>
      </c>
      <c r="K5" s="14">
        <v>20428</v>
      </c>
      <c r="L5" s="15">
        <v>20343</v>
      </c>
      <c r="M5" s="10">
        <v>20250.099999999999</v>
      </c>
      <c r="N5" s="11">
        <v>20134.691299999999</v>
      </c>
      <c r="O5" s="10">
        <v>20006.437800000003</v>
      </c>
      <c r="P5" s="10">
        <v>19877.77</v>
      </c>
      <c r="Q5" s="10">
        <v>19846.810199999996</v>
      </c>
      <c r="R5" s="10">
        <v>19799.859400000001</v>
      </c>
    </row>
    <row r="6" spans="1:18">
      <c r="A6" s="13" t="s">
        <v>4</v>
      </c>
      <c r="B6" s="16">
        <v>4878</v>
      </c>
      <c r="C6" s="16">
        <v>4878</v>
      </c>
      <c r="D6" s="16">
        <v>4886</v>
      </c>
      <c r="E6" s="16">
        <v>4911</v>
      </c>
      <c r="F6" s="16">
        <v>4920</v>
      </c>
      <c r="G6" s="16">
        <v>4927</v>
      </c>
      <c r="H6" s="16">
        <v>4960</v>
      </c>
      <c r="I6" s="17">
        <v>4970</v>
      </c>
      <c r="J6" s="10">
        <v>5021</v>
      </c>
      <c r="K6" s="14">
        <v>5030</v>
      </c>
      <c r="L6" s="15">
        <v>5089</v>
      </c>
      <c r="M6" s="10">
        <v>5099.1000000000004</v>
      </c>
      <c r="N6" s="11">
        <v>5121.6405999999997</v>
      </c>
      <c r="O6" s="18">
        <v>5131.9892999999984</v>
      </c>
      <c r="P6" s="18">
        <v>5164.6854999999987</v>
      </c>
      <c r="Q6" s="18">
        <v>5173.2093999999997</v>
      </c>
      <c r="R6" s="18">
        <v>5172.7411000000002</v>
      </c>
    </row>
    <row r="7" spans="1:18">
      <c r="A7" s="19"/>
      <c r="B7" s="117" t="s">
        <v>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  <c r="O7" s="20"/>
      <c r="P7" s="20"/>
      <c r="Q7" s="20"/>
    </row>
    <row r="8" spans="1:18">
      <c r="A8" s="21" t="s">
        <v>6</v>
      </c>
      <c r="B8" s="22">
        <v>558</v>
      </c>
      <c r="C8" s="22">
        <v>736</v>
      </c>
      <c r="D8" s="22">
        <v>792</v>
      </c>
      <c r="E8" s="23">
        <v>407</v>
      </c>
      <c r="F8" s="24">
        <v>566</v>
      </c>
      <c r="G8" s="22">
        <v>595</v>
      </c>
      <c r="H8" s="22">
        <v>592</v>
      </c>
      <c r="I8" s="22">
        <v>604</v>
      </c>
      <c r="J8" s="22">
        <v>527</v>
      </c>
      <c r="K8" s="22">
        <v>596</v>
      </c>
      <c r="L8" s="25">
        <v>752</v>
      </c>
      <c r="M8" s="25">
        <v>585</v>
      </c>
      <c r="N8" s="26">
        <v>615</v>
      </c>
      <c r="O8" s="27">
        <v>712</v>
      </c>
      <c r="P8" s="27">
        <v>587</v>
      </c>
      <c r="Q8" s="27">
        <v>459</v>
      </c>
      <c r="R8" s="27"/>
    </row>
    <row r="9" spans="1:18">
      <c r="A9" s="28" t="s">
        <v>7</v>
      </c>
      <c r="B9" s="29">
        <v>9.6999999999999993</v>
      </c>
      <c r="C9" s="29">
        <v>8.6</v>
      </c>
      <c r="D9" s="29">
        <v>9.3000000000000007</v>
      </c>
      <c r="E9" s="29">
        <v>9</v>
      </c>
      <c r="F9" s="30">
        <v>8.5</v>
      </c>
      <c r="G9" s="29">
        <v>8.4</v>
      </c>
      <c r="H9" s="29">
        <v>8.9</v>
      </c>
      <c r="I9" s="29">
        <v>9.8000000000000007</v>
      </c>
      <c r="J9" s="29">
        <v>9.4</v>
      </c>
      <c r="K9" s="29">
        <v>9.1</v>
      </c>
      <c r="L9" s="31">
        <v>7.8</v>
      </c>
      <c r="M9" s="31">
        <v>9.1999999999999993</v>
      </c>
      <c r="N9" s="32">
        <v>9</v>
      </c>
      <c r="O9" s="31">
        <v>8.4</v>
      </c>
      <c r="P9" s="31">
        <v>10.1555312740203</v>
      </c>
      <c r="Q9" s="31">
        <v>10.1</v>
      </c>
      <c r="R9" s="31"/>
    </row>
    <row r="10" spans="1:18">
      <c r="A10" s="33"/>
      <c r="B10" s="117" t="s">
        <v>8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5"/>
      <c r="Q10" s="5"/>
      <c r="R10" s="5"/>
    </row>
    <row r="11" spans="1:18">
      <c r="A11" s="6" t="s">
        <v>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36"/>
      <c r="P11" s="36"/>
      <c r="Q11" s="36"/>
      <c r="R11" s="36"/>
    </row>
    <row r="12" spans="1:18">
      <c r="A12" s="13" t="s">
        <v>10</v>
      </c>
      <c r="B12" s="37" t="s">
        <v>11</v>
      </c>
      <c r="C12" s="37" t="s">
        <v>11</v>
      </c>
      <c r="D12" s="37" t="s">
        <v>11</v>
      </c>
      <c r="E12" s="37" t="s">
        <v>11</v>
      </c>
      <c r="F12" s="37" t="s">
        <v>11</v>
      </c>
      <c r="G12" s="37" t="s">
        <v>11</v>
      </c>
      <c r="H12" s="37" t="s">
        <v>11</v>
      </c>
      <c r="I12" s="37" t="s">
        <v>11</v>
      </c>
      <c r="J12" s="37" t="s">
        <v>11</v>
      </c>
      <c r="K12" s="37" t="s">
        <v>11</v>
      </c>
      <c r="L12" s="37" t="s">
        <v>11</v>
      </c>
      <c r="M12" s="37" t="s">
        <v>11</v>
      </c>
      <c r="N12" s="38" t="s">
        <v>11</v>
      </c>
      <c r="O12" s="37" t="s">
        <v>11</v>
      </c>
      <c r="P12" s="37" t="s">
        <v>11</v>
      </c>
      <c r="Q12" s="37" t="s">
        <v>11</v>
      </c>
      <c r="R12" s="37" t="s">
        <v>11</v>
      </c>
    </row>
    <row r="13" spans="1:18">
      <c r="A13" s="13" t="s">
        <v>12</v>
      </c>
      <c r="B13" s="37">
        <v>1</v>
      </c>
      <c r="C13" s="37">
        <v>1</v>
      </c>
      <c r="D13" s="37">
        <v>1</v>
      </c>
      <c r="E13" s="37">
        <v>1</v>
      </c>
      <c r="F13" s="37">
        <v>1</v>
      </c>
      <c r="G13" s="37">
        <v>1</v>
      </c>
      <c r="H13" s="37">
        <v>1</v>
      </c>
      <c r="I13" s="37">
        <v>1</v>
      </c>
      <c r="J13" s="37">
        <v>1</v>
      </c>
      <c r="K13" s="39">
        <v>1</v>
      </c>
      <c r="L13" s="39">
        <v>1</v>
      </c>
      <c r="M13" s="39">
        <v>1</v>
      </c>
      <c r="N13" s="40">
        <v>1</v>
      </c>
      <c r="O13" s="41">
        <v>1</v>
      </c>
      <c r="P13" s="41">
        <v>1</v>
      </c>
      <c r="Q13" s="41">
        <v>1</v>
      </c>
      <c r="R13" s="41">
        <v>1</v>
      </c>
    </row>
    <row r="14" spans="1:18">
      <c r="A14" s="13" t="s">
        <v>13</v>
      </c>
      <c r="B14" s="42">
        <v>88</v>
      </c>
      <c r="C14" s="43">
        <v>88</v>
      </c>
      <c r="D14" s="43">
        <v>88</v>
      </c>
      <c r="E14" s="37">
        <v>88</v>
      </c>
      <c r="F14" s="37">
        <v>88</v>
      </c>
      <c r="G14" s="37">
        <v>89</v>
      </c>
      <c r="H14" s="37">
        <v>89</v>
      </c>
      <c r="I14" s="37">
        <v>89</v>
      </c>
      <c r="J14" s="37">
        <v>89</v>
      </c>
      <c r="K14" s="44">
        <v>90</v>
      </c>
      <c r="L14" s="44">
        <v>90</v>
      </c>
      <c r="M14" s="44">
        <v>90</v>
      </c>
      <c r="N14" s="45">
        <v>90</v>
      </c>
      <c r="O14" s="46">
        <v>91</v>
      </c>
      <c r="P14" s="46">
        <v>93</v>
      </c>
      <c r="Q14" s="46">
        <v>93</v>
      </c>
      <c r="R14" s="46">
        <v>93</v>
      </c>
    </row>
    <row r="15" spans="1:18">
      <c r="A15" s="47" t="s">
        <v>14</v>
      </c>
      <c r="B15" s="48">
        <v>7</v>
      </c>
      <c r="C15" s="45">
        <v>7</v>
      </c>
      <c r="D15" s="45">
        <v>7</v>
      </c>
      <c r="E15" s="37">
        <v>7</v>
      </c>
      <c r="F15" s="37">
        <v>7</v>
      </c>
      <c r="G15" s="37">
        <v>8</v>
      </c>
      <c r="H15" s="37">
        <v>8</v>
      </c>
      <c r="I15" s="37">
        <v>8</v>
      </c>
      <c r="J15" s="37">
        <v>8</v>
      </c>
      <c r="K15" s="37">
        <v>8</v>
      </c>
      <c r="L15" s="37">
        <v>8</v>
      </c>
      <c r="M15" s="37">
        <v>8</v>
      </c>
      <c r="N15" s="38">
        <v>8</v>
      </c>
      <c r="O15" s="37">
        <v>8</v>
      </c>
      <c r="P15" s="37">
        <v>8</v>
      </c>
      <c r="Q15" s="37">
        <v>8</v>
      </c>
      <c r="R15" s="37">
        <v>8</v>
      </c>
    </row>
    <row r="16" spans="1:18">
      <c r="A16" s="49" t="s">
        <v>15</v>
      </c>
      <c r="B16" s="48" t="s">
        <v>16</v>
      </c>
      <c r="C16" s="48" t="s">
        <v>16</v>
      </c>
      <c r="D16" s="48" t="s">
        <v>16</v>
      </c>
      <c r="E16" s="50" t="s">
        <v>16</v>
      </c>
      <c r="F16" s="48" t="s">
        <v>16</v>
      </c>
      <c r="G16" s="48" t="s">
        <v>16</v>
      </c>
      <c r="H16" s="50" t="s">
        <v>16</v>
      </c>
      <c r="I16" s="37" t="s">
        <v>11</v>
      </c>
      <c r="J16" s="37" t="s">
        <v>11</v>
      </c>
      <c r="K16" s="37" t="s">
        <v>11</v>
      </c>
      <c r="L16" s="37" t="s">
        <v>11</v>
      </c>
      <c r="M16" s="37" t="s">
        <v>11</v>
      </c>
      <c r="N16" s="38" t="s">
        <v>11</v>
      </c>
      <c r="O16" s="37" t="s">
        <v>11</v>
      </c>
      <c r="P16" s="37" t="s">
        <v>11</v>
      </c>
      <c r="Q16" s="37" t="s">
        <v>11</v>
      </c>
      <c r="R16" s="37" t="s">
        <v>11</v>
      </c>
    </row>
    <row r="17" spans="1:18" ht="13.5">
      <c r="A17" s="51" t="s">
        <v>17</v>
      </c>
      <c r="B17" s="52" t="s">
        <v>18</v>
      </c>
      <c r="C17" s="52" t="s">
        <v>18</v>
      </c>
      <c r="D17" s="52" t="s">
        <v>18</v>
      </c>
      <c r="E17" s="52" t="s">
        <v>18</v>
      </c>
      <c r="F17" s="53">
        <v>2443.9499999999998</v>
      </c>
      <c r="G17" s="53">
        <v>2494.94</v>
      </c>
      <c r="H17" s="53">
        <v>2494.94</v>
      </c>
      <c r="I17" s="53">
        <v>2492.7962000000002</v>
      </c>
      <c r="J17" s="53">
        <v>2497.23</v>
      </c>
      <c r="K17" s="53">
        <v>2502.2748999999999</v>
      </c>
      <c r="L17" s="54">
        <v>2485.9249</v>
      </c>
      <c r="M17" s="54">
        <v>2485.9249</v>
      </c>
      <c r="N17" s="55">
        <v>2480.6242000000002</v>
      </c>
      <c r="O17" s="53">
        <v>2680.3130000000001</v>
      </c>
      <c r="P17" s="53">
        <v>2664.4092000000001</v>
      </c>
      <c r="Q17" s="53">
        <v>2664.7732999999998</v>
      </c>
      <c r="R17" s="53">
        <v>2665</v>
      </c>
    </row>
    <row r="18" spans="1:18">
      <c r="A18" s="56"/>
      <c r="B18" s="117" t="s">
        <v>19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5"/>
      <c r="Q18" s="5"/>
      <c r="R18" s="5"/>
    </row>
    <row r="19" spans="1:18" ht="13.5">
      <c r="A19" s="57" t="s">
        <v>20</v>
      </c>
      <c r="B19" s="12">
        <v>2694074</v>
      </c>
      <c r="C19" s="12">
        <v>3121902</v>
      </c>
      <c r="D19" s="12">
        <v>735281</v>
      </c>
      <c r="E19" s="12">
        <v>1971444</v>
      </c>
      <c r="F19" s="12">
        <v>1409107</v>
      </c>
      <c r="G19" s="12">
        <v>1793303</v>
      </c>
      <c r="H19" s="12">
        <v>2932962</v>
      </c>
      <c r="I19" s="12">
        <v>1758809</v>
      </c>
      <c r="J19" s="12">
        <v>1710733</v>
      </c>
      <c r="K19" s="12">
        <v>1704359</v>
      </c>
      <c r="L19" s="12">
        <v>2724773</v>
      </c>
      <c r="M19" s="58">
        <v>1977973</v>
      </c>
      <c r="N19" s="58">
        <v>1825602</v>
      </c>
      <c r="O19" s="58">
        <v>1928703</v>
      </c>
      <c r="P19" s="58">
        <v>1443602</v>
      </c>
      <c r="Q19" s="58">
        <v>1464314</v>
      </c>
      <c r="R19" s="58">
        <v>3794021</v>
      </c>
    </row>
    <row r="20" spans="1:18" ht="13.5">
      <c r="A20" s="57" t="s">
        <v>21</v>
      </c>
      <c r="B20" s="50" t="s">
        <v>22</v>
      </c>
      <c r="C20" s="50" t="s">
        <v>22</v>
      </c>
      <c r="D20" s="50" t="s">
        <v>22</v>
      </c>
      <c r="E20" s="50">
        <v>3843314</v>
      </c>
      <c r="F20" s="59">
        <v>7642416</v>
      </c>
      <c r="G20" s="60">
        <v>7538283</v>
      </c>
      <c r="H20" s="50">
        <v>11320065</v>
      </c>
      <c r="I20" s="50">
        <v>12871438</v>
      </c>
      <c r="J20" s="50">
        <v>11333401</v>
      </c>
      <c r="K20" s="50">
        <v>9523777</v>
      </c>
      <c r="L20" s="50">
        <v>10251350</v>
      </c>
      <c r="M20" s="60">
        <v>10901629</v>
      </c>
      <c r="N20" s="60">
        <v>13662163</v>
      </c>
      <c r="O20" s="60">
        <v>13616536</v>
      </c>
      <c r="P20" s="60">
        <v>13814494</v>
      </c>
      <c r="Q20" s="60">
        <v>13383941</v>
      </c>
      <c r="R20" s="60">
        <v>13018063</v>
      </c>
    </row>
    <row r="21" spans="1:18" ht="13.5">
      <c r="A21" s="61" t="s">
        <v>23</v>
      </c>
      <c r="B21" s="50"/>
      <c r="C21" s="50"/>
      <c r="D21" s="62"/>
      <c r="E21" s="62"/>
      <c r="F21" s="62"/>
      <c r="G21" s="62"/>
      <c r="H21" s="62"/>
      <c r="I21" s="62"/>
      <c r="J21" s="62"/>
      <c r="K21" s="63"/>
      <c r="L21" s="63"/>
      <c r="M21" s="63"/>
      <c r="N21" s="63"/>
      <c r="O21" s="64"/>
      <c r="P21" s="64"/>
      <c r="Q21" s="64"/>
      <c r="R21" s="64"/>
    </row>
    <row r="22" spans="1:18" ht="13.5">
      <c r="A22" s="65" t="s">
        <v>24</v>
      </c>
      <c r="B22" s="66">
        <v>3.1907799691589869</v>
      </c>
      <c r="C22" s="66">
        <v>3.0665408586806202</v>
      </c>
      <c r="D22" s="67">
        <v>2.8014633784877794</v>
      </c>
      <c r="E22" s="67">
        <v>2.8148153150224635</v>
      </c>
      <c r="F22" s="67">
        <v>2.771957467588555</v>
      </c>
      <c r="G22" s="67">
        <v>2.8549052672409099</v>
      </c>
      <c r="H22" s="67">
        <v>2.7369445849160434</v>
      </c>
      <c r="I22" s="66">
        <v>2.994438536067094</v>
      </c>
      <c r="J22" s="66">
        <v>2.9341180276922381</v>
      </c>
      <c r="K22" s="66">
        <v>2.6218126404015769</v>
      </c>
      <c r="L22" s="66">
        <v>2.4855843634263728</v>
      </c>
      <c r="M22" s="66">
        <v>1.9541896829893688</v>
      </c>
      <c r="N22" s="66">
        <v>1.937087222324791</v>
      </c>
      <c r="O22" s="66">
        <v>1.8048084417278998</v>
      </c>
      <c r="P22" s="66">
        <v>1.7713323879199827</v>
      </c>
      <c r="Q22" s="66">
        <v>1.7882351271295818</v>
      </c>
      <c r="R22" s="68" t="s">
        <v>18</v>
      </c>
    </row>
    <row r="23" spans="1:18">
      <c r="A23" s="65" t="s">
        <v>25</v>
      </c>
      <c r="B23" s="66">
        <v>4.3488786110401723</v>
      </c>
      <c r="C23" s="66">
        <v>4.5434421106288614</v>
      </c>
      <c r="D23" s="67">
        <v>3.7724582051336588</v>
      </c>
      <c r="E23" s="67">
        <v>3.9673229942671839</v>
      </c>
      <c r="F23" s="67">
        <v>4.9656576193800257</v>
      </c>
      <c r="G23" s="67">
        <v>4.4785508876770068</v>
      </c>
      <c r="H23" s="67">
        <v>4.2328850224976611</v>
      </c>
      <c r="I23" s="66">
        <v>2.6805866554700684</v>
      </c>
      <c r="J23" s="66">
        <v>3.2468733626898749</v>
      </c>
      <c r="K23" s="66">
        <v>3.0079146350790253</v>
      </c>
      <c r="L23" s="66">
        <v>2.696292329437131</v>
      </c>
      <c r="M23" s="66">
        <v>1.0065435097321436</v>
      </c>
      <c r="N23" s="66">
        <v>0.76665111504932204</v>
      </c>
      <c r="O23" s="66">
        <v>1.0366738509719282</v>
      </c>
      <c r="P23" s="66">
        <v>0.50952400631651507</v>
      </c>
      <c r="Q23" s="66">
        <v>0.4994199738238726</v>
      </c>
      <c r="R23" s="68" t="s">
        <v>18</v>
      </c>
    </row>
    <row r="24" spans="1:18">
      <c r="A24" s="65" t="s">
        <v>26</v>
      </c>
      <c r="B24" s="66">
        <v>27.753986339487934</v>
      </c>
      <c r="C24" s="66">
        <v>27.314887075372845</v>
      </c>
      <c r="D24" s="67">
        <v>24.471770261751836</v>
      </c>
      <c r="E24" s="67">
        <v>23.874243075437416</v>
      </c>
      <c r="F24" s="67">
        <v>22.509774270401277</v>
      </c>
      <c r="G24" s="67">
        <v>20.22840698753183</v>
      </c>
      <c r="H24" s="67">
        <v>20.685059698157126</v>
      </c>
      <c r="I24" s="66">
        <v>20.369373177652211</v>
      </c>
      <c r="J24" s="66">
        <v>20.335317988316586</v>
      </c>
      <c r="K24" s="66">
        <v>19.219256731755298</v>
      </c>
      <c r="L24" s="66">
        <v>17.223500321779341</v>
      </c>
      <c r="M24" s="66">
        <v>15.103033823764541</v>
      </c>
      <c r="N24" s="66">
        <v>13.826614878549407</v>
      </c>
      <c r="O24" s="66">
        <v>13.408801432348938</v>
      </c>
      <c r="P24" s="66">
        <v>12.727886741669735</v>
      </c>
      <c r="Q24" s="66">
        <v>11.831508724257155</v>
      </c>
      <c r="R24" s="68" t="s">
        <v>18</v>
      </c>
    </row>
    <row r="25" spans="1:18">
      <c r="A25" s="65" t="s">
        <v>27</v>
      </c>
      <c r="B25" s="66">
        <v>71.891578290146569</v>
      </c>
      <c r="C25" s="66">
        <v>70.609278570139509</v>
      </c>
      <c r="D25" s="67">
        <v>65.295588744698719</v>
      </c>
      <c r="E25" s="67">
        <v>65.247426727059462</v>
      </c>
      <c r="F25" s="67">
        <v>58.429637244307486</v>
      </c>
      <c r="G25" s="67">
        <v>52.078676628216606</v>
      </c>
      <c r="H25" s="67">
        <v>49.620438678061099</v>
      </c>
      <c r="I25" s="66">
        <v>48.96479972219074</v>
      </c>
      <c r="J25" s="66">
        <v>46.067314686974655</v>
      </c>
      <c r="K25" s="66">
        <v>41.527601130893004</v>
      </c>
      <c r="L25" s="66">
        <v>37.126719645597191</v>
      </c>
      <c r="M25" s="66">
        <v>28.926746807201464</v>
      </c>
      <c r="N25" s="66">
        <v>26.402114578081225</v>
      </c>
      <c r="O25" s="66">
        <v>24.402181647777741</v>
      </c>
      <c r="P25" s="66">
        <v>22.26215855066566</v>
      </c>
      <c r="Q25" s="66">
        <v>22.095996962719312</v>
      </c>
      <c r="R25" s="68" t="s">
        <v>18</v>
      </c>
    </row>
    <row r="26" spans="1:18" ht="13.5">
      <c r="A26" s="69" t="s">
        <v>28</v>
      </c>
      <c r="B26" s="50" t="s">
        <v>18</v>
      </c>
      <c r="C26" s="50" t="s">
        <v>18</v>
      </c>
      <c r="D26" s="59">
        <v>8897626</v>
      </c>
      <c r="E26" s="50">
        <v>7552314</v>
      </c>
      <c r="F26" s="50">
        <v>7839401</v>
      </c>
      <c r="G26" s="50">
        <v>6023582.6670000004</v>
      </c>
      <c r="H26" s="50">
        <v>5129008</v>
      </c>
      <c r="I26" s="50">
        <v>6296500.6040000003</v>
      </c>
      <c r="J26" s="50">
        <v>7015428.3760000002</v>
      </c>
      <c r="K26" s="50">
        <v>6292562.5049999999</v>
      </c>
      <c r="L26" s="50">
        <v>7105265.5029999996</v>
      </c>
      <c r="M26" s="50">
        <v>5751846</v>
      </c>
      <c r="N26" s="50">
        <v>6003009.125</v>
      </c>
      <c r="O26" s="50">
        <v>6260506.1950000003</v>
      </c>
      <c r="P26" s="50">
        <v>6284709.5949999997</v>
      </c>
      <c r="Q26" s="50">
        <v>6197018.6819999991</v>
      </c>
      <c r="R26" s="50"/>
    </row>
    <row r="27" spans="1:18" ht="13.5">
      <c r="A27" s="69" t="s">
        <v>29</v>
      </c>
      <c r="B27" s="50" t="s">
        <v>22</v>
      </c>
      <c r="C27" s="50" t="s">
        <v>22</v>
      </c>
      <c r="D27" s="59">
        <v>4941466</v>
      </c>
      <c r="E27" s="60">
        <v>5679450</v>
      </c>
      <c r="F27" s="10">
        <v>6425937.358</v>
      </c>
      <c r="G27" s="50">
        <v>6669561</v>
      </c>
      <c r="H27" s="50">
        <v>4421155.99</v>
      </c>
      <c r="I27" s="50">
        <v>6917083.2439999999</v>
      </c>
      <c r="J27" s="50">
        <v>7238791.5760000004</v>
      </c>
      <c r="K27" s="50">
        <v>7035410.2790000001</v>
      </c>
      <c r="L27" s="50">
        <v>6405526.4170000004</v>
      </c>
      <c r="M27" s="50">
        <v>7240725.8319999948</v>
      </c>
      <c r="N27" s="50">
        <v>7840678.4649999905</v>
      </c>
      <c r="O27" s="50">
        <v>7244056.3630000073</v>
      </c>
      <c r="P27" s="50">
        <v>7544028.9609999945</v>
      </c>
      <c r="Q27" s="68" t="s">
        <v>18</v>
      </c>
      <c r="R27" s="68"/>
    </row>
    <row r="28" spans="1:18">
      <c r="A28" s="70" t="s">
        <v>30</v>
      </c>
      <c r="B28" s="50"/>
      <c r="C28" s="50"/>
      <c r="D28" s="59"/>
      <c r="E28" s="60"/>
      <c r="F28" s="10"/>
      <c r="G28" s="50"/>
      <c r="H28" s="50"/>
      <c r="I28" s="50"/>
      <c r="J28" s="50"/>
      <c r="K28" s="63"/>
      <c r="L28" s="63"/>
      <c r="M28" s="50"/>
      <c r="N28" s="50"/>
      <c r="O28" s="64"/>
      <c r="P28" s="71"/>
      <c r="Q28" s="71"/>
      <c r="R28" s="71"/>
    </row>
    <row r="29" spans="1:18">
      <c r="A29" s="72" t="s">
        <v>31</v>
      </c>
      <c r="B29" s="50" t="s">
        <v>22</v>
      </c>
      <c r="C29" s="50" t="s">
        <v>22</v>
      </c>
      <c r="D29" s="73">
        <v>615130</v>
      </c>
      <c r="E29" s="16">
        <v>437182</v>
      </c>
      <c r="F29" s="16">
        <v>1052930.547</v>
      </c>
      <c r="G29" s="37">
        <v>685876.76599999995</v>
      </c>
      <c r="H29" s="37">
        <v>1255861.29</v>
      </c>
      <c r="I29" s="37">
        <v>1614052.4979999999</v>
      </c>
      <c r="J29" s="37">
        <v>2190707.409</v>
      </c>
      <c r="K29" s="50">
        <v>2022762.79</v>
      </c>
      <c r="L29" s="50">
        <v>2724994.7230000002</v>
      </c>
      <c r="M29" s="50">
        <v>2880771.9029999999</v>
      </c>
      <c r="N29" s="50">
        <v>3027633.79</v>
      </c>
      <c r="O29" s="50">
        <v>3021298.3139999998</v>
      </c>
      <c r="P29" s="50">
        <v>3061361.8639999996</v>
      </c>
      <c r="Q29" s="68" t="s">
        <v>18</v>
      </c>
      <c r="R29" s="68"/>
    </row>
    <row r="30" spans="1:18">
      <c r="A30" s="72" t="s">
        <v>32</v>
      </c>
      <c r="B30" s="50" t="s">
        <v>22</v>
      </c>
      <c r="C30" s="50" t="s">
        <v>22</v>
      </c>
      <c r="D30" s="73">
        <v>1428756</v>
      </c>
      <c r="E30" s="16">
        <v>1392798</v>
      </c>
      <c r="F30" s="16">
        <v>1163035.784</v>
      </c>
      <c r="G30" s="37">
        <v>552842.27899999998</v>
      </c>
      <c r="H30" s="37">
        <v>921599.23</v>
      </c>
      <c r="I30" s="37">
        <v>784957.59699999995</v>
      </c>
      <c r="J30" s="37">
        <v>986200.01300000004</v>
      </c>
      <c r="K30" s="50">
        <v>1311018.8089999999</v>
      </c>
      <c r="L30" s="50">
        <v>1172848.4609999999</v>
      </c>
      <c r="M30" s="50">
        <v>1050599.8670000001</v>
      </c>
      <c r="N30" s="50">
        <v>1018372.426</v>
      </c>
      <c r="O30" s="50">
        <v>933171.69300000009</v>
      </c>
      <c r="P30" s="50">
        <v>948557.5140000002</v>
      </c>
      <c r="Q30" s="68" t="s">
        <v>18</v>
      </c>
      <c r="R30" s="68"/>
    </row>
    <row r="31" spans="1:18">
      <c r="A31" s="74" t="s">
        <v>33</v>
      </c>
      <c r="B31" s="75" t="s">
        <v>22</v>
      </c>
      <c r="C31" s="76">
        <v>233.12</v>
      </c>
      <c r="D31" s="76">
        <v>345.66</v>
      </c>
      <c r="E31" s="76">
        <v>265.07</v>
      </c>
      <c r="F31" s="76">
        <v>264.20999999999998</v>
      </c>
      <c r="G31" s="76">
        <v>271.47000000000003</v>
      </c>
      <c r="H31" s="76">
        <v>279.05</v>
      </c>
      <c r="I31" s="76">
        <v>287.62575076016293</v>
      </c>
      <c r="J31" s="77">
        <v>298.93245712616124</v>
      </c>
      <c r="K31" s="78">
        <v>301.75279012290059</v>
      </c>
      <c r="L31" s="78">
        <v>297.30561880155881</v>
      </c>
      <c r="M31" s="78">
        <v>306.7</v>
      </c>
      <c r="N31" s="78">
        <v>303.91827658710537</v>
      </c>
      <c r="O31" s="78">
        <v>303.48916580036985</v>
      </c>
      <c r="P31" s="78">
        <v>300.7410682812781</v>
      </c>
      <c r="Q31" s="78">
        <v>301.25558590962265</v>
      </c>
      <c r="R31" s="78">
        <v>309.18922129717805</v>
      </c>
    </row>
    <row r="32" spans="1:18">
      <c r="A32" s="79"/>
      <c r="B32" s="117" t="s">
        <v>34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5"/>
      <c r="Q32" s="5"/>
      <c r="R32" s="5"/>
    </row>
    <row r="33" spans="1:19">
      <c r="A33" s="80" t="s">
        <v>35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81"/>
      <c r="O33" s="36"/>
      <c r="P33" s="36"/>
      <c r="Q33" s="36"/>
      <c r="R33" s="36"/>
    </row>
    <row r="34" spans="1:19">
      <c r="A34" s="51" t="s">
        <v>36</v>
      </c>
      <c r="B34" s="82">
        <v>99.9</v>
      </c>
      <c r="C34" s="82">
        <v>100</v>
      </c>
      <c r="D34" s="82">
        <v>99.6</v>
      </c>
      <c r="E34" s="82">
        <v>99.9</v>
      </c>
      <c r="F34" s="82">
        <v>99.9</v>
      </c>
      <c r="G34" s="82">
        <v>99.5</v>
      </c>
      <c r="H34" s="82">
        <v>99.2</v>
      </c>
      <c r="I34" s="83">
        <v>99.7</v>
      </c>
      <c r="J34" s="83">
        <v>99.952582305609894</v>
      </c>
      <c r="K34" s="83">
        <v>100</v>
      </c>
      <c r="L34" s="84">
        <v>100</v>
      </c>
      <c r="M34" s="84">
        <v>100</v>
      </c>
      <c r="N34" s="85">
        <v>99.74</v>
      </c>
      <c r="O34" s="85">
        <v>100</v>
      </c>
      <c r="P34" s="85">
        <v>100</v>
      </c>
      <c r="Q34" s="85">
        <v>100</v>
      </c>
      <c r="R34" s="84">
        <v>100</v>
      </c>
      <c r="S34" s="86"/>
    </row>
    <row r="35" spans="1:19" ht="13.5">
      <c r="A35" s="51" t="s">
        <v>37</v>
      </c>
      <c r="B35" s="87">
        <v>159641</v>
      </c>
      <c r="C35" s="87">
        <v>151697</v>
      </c>
      <c r="D35" s="88">
        <v>145061</v>
      </c>
      <c r="E35" s="88">
        <v>142654</v>
      </c>
      <c r="F35" s="89">
        <v>136427</v>
      </c>
      <c r="G35" s="87">
        <v>132264</v>
      </c>
      <c r="H35" s="87">
        <v>131366</v>
      </c>
      <c r="I35" s="90">
        <v>128051</v>
      </c>
      <c r="J35" s="90">
        <v>125438</v>
      </c>
      <c r="K35" s="90">
        <v>122865</v>
      </c>
      <c r="L35" s="91">
        <v>121529</v>
      </c>
      <c r="M35" s="91">
        <v>118034</v>
      </c>
      <c r="N35" s="92">
        <v>117868</v>
      </c>
      <c r="O35" s="92">
        <v>113617</v>
      </c>
      <c r="P35" s="92">
        <v>97452</v>
      </c>
      <c r="Q35" s="92">
        <v>101903</v>
      </c>
      <c r="R35" s="91">
        <v>100536</v>
      </c>
      <c r="S35" s="86"/>
    </row>
    <row r="36" spans="1:19" ht="13.5">
      <c r="A36" s="6" t="s">
        <v>38</v>
      </c>
      <c r="B36" s="87">
        <v>94382</v>
      </c>
      <c r="C36" s="87">
        <v>90808</v>
      </c>
      <c r="D36" s="88">
        <v>89340</v>
      </c>
      <c r="E36" s="88">
        <v>90228</v>
      </c>
      <c r="F36" s="89">
        <v>88821</v>
      </c>
      <c r="G36" s="87">
        <v>86695</v>
      </c>
      <c r="H36" s="87">
        <v>87623</v>
      </c>
      <c r="I36" s="90">
        <v>87429</v>
      </c>
      <c r="J36" s="90">
        <v>84832</v>
      </c>
      <c r="K36" s="90">
        <v>82809</v>
      </c>
      <c r="L36" s="10">
        <v>81532</v>
      </c>
      <c r="M36" s="10">
        <v>79120</v>
      </c>
      <c r="N36" s="11">
        <v>78609</v>
      </c>
      <c r="O36" s="11">
        <v>77571</v>
      </c>
      <c r="P36" s="11">
        <v>76436</v>
      </c>
      <c r="Q36" s="11">
        <v>78590</v>
      </c>
      <c r="R36" s="10">
        <v>79653</v>
      </c>
      <c r="S36" s="86"/>
    </row>
    <row r="37" spans="1:19">
      <c r="A37" s="13" t="s">
        <v>39</v>
      </c>
      <c r="B37" s="87">
        <v>61931</v>
      </c>
      <c r="C37" s="87">
        <v>59071</v>
      </c>
      <c r="D37" s="88">
        <v>56989</v>
      </c>
      <c r="E37" s="88">
        <v>57901</v>
      </c>
      <c r="F37" s="89">
        <v>55633</v>
      </c>
      <c r="G37" s="87">
        <v>54148</v>
      </c>
      <c r="H37" s="87">
        <v>55686</v>
      </c>
      <c r="I37" s="90">
        <v>56031</v>
      </c>
      <c r="J37" s="90">
        <v>54523</v>
      </c>
      <c r="K37" s="90">
        <v>51768</v>
      </c>
      <c r="L37" s="91">
        <v>47695</v>
      </c>
      <c r="M37" s="91">
        <v>47522</v>
      </c>
      <c r="N37" s="92">
        <v>48258</v>
      </c>
      <c r="O37" s="92">
        <v>50572</v>
      </c>
      <c r="P37" s="92">
        <v>48397</v>
      </c>
      <c r="Q37" s="92">
        <v>48837</v>
      </c>
      <c r="R37" s="91">
        <v>50273</v>
      </c>
      <c r="S37" s="86"/>
    </row>
    <row r="38" spans="1:19">
      <c r="A38" s="93" t="s">
        <v>40</v>
      </c>
      <c r="B38" s="94"/>
      <c r="C38" s="94"/>
      <c r="D38" s="94"/>
      <c r="E38" s="94"/>
      <c r="F38" s="94"/>
      <c r="G38" s="94"/>
      <c r="H38" s="94"/>
      <c r="I38" s="50"/>
      <c r="J38" s="50"/>
      <c r="K38" s="50"/>
      <c r="L38" s="95"/>
      <c r="M38" s="95"/>
      <c r="N38" s="96"/>
      <c r="O38" s="96"/>
      <c r="P38" s="96"/>
      <c r="Q38" s="96"/>
      <c r="R38" s="95"/>
      <c r="S38" s="86"/>
    </row>
    <row r="39" spans="1:19">
      <c r="A39" s="6" t="s">
        <v>41</v>
      </c>
      <c r="B39" s="82">
        <v>99.3</v>
      </c>
      <c r="C39" s="82">
        <v>99.4</v>
      </c>
      <c r="D39" s="82">
        <v>99.2</v>
      </c>
      <c r="E39" s="82">
        <v>99.6</v>
      </c>
      <c r="F39" s="82">
        <v>99.5</v>
      </c>
      <c r="G39" s="82">
        <v>99.224906386784966</v>
      </c>
      <c r="H39" s="82">
        <v>99</v>
      </c>
      <c r="I39" s="83">
        <v>99.7</v>
      </c>
      <c r="J39" s="83">
        <v>99.049116080311379</v>
      </c>
      <c r="K39" s="83">
        <v>99</v>
      </c>
      <c r="L39" s="97">
        <v>99.2</v>
      </c>
      <c r="M39" s="97">
        <v>100</v>
      </c>
      <c r="N39" s="98">
        <v>99.97</v>
      </c>
      <c r="O39" s="98">
        <v>98.8</v>
      </c>
      <c r="P39" s="98">
        <v>98.9</v>
      </c>
      <c r="Q39" s="98">
        <v>98.85</v>
      </c>
      <c r="R39" s="97">
        <v>99.08</v>
      </c>
      <c r="S39" s="86"/>
    </row>
    <row r="40" spans="1:19" ht="13.5">
      <c r="A40" s="6" t="s">
        <v>42</v>
      </c>
      <c r="B40" s="88">
        <v>107725</v>
      </c>
      <c r="C40" s="88">
        <v>103791</v>
      </c>
      <c r="D40" s="88">
        <v>91984</v>
      </c>
      <c r="E40" s="88">
        <v>87510</v>
      </c>
      <c r="F40" s="88">
        <v>84970</v>
      </c>
      <c r="G40" s="88">
        <v>83845</v>
      </c>
      <c r="H40" s="88">
        <v>83064</v>
      </c>
      <c r="I40" s="90">
        <v>76292</v>
      </c>
      <c r="J40" s="90">
        <v>74770</v>
      </c>
      <c r="K40" s="90">
        <v>77566</v>
      </c>
      <c r="L40" s="91">
        <v>82802</v>
      </c>
      <c r="M40" s="91">
        <v>80576</v>
      </c>
      <c r="N40" s="92">
        <v>75683</v>
      </c>
      <c r="O40" s="92">
        <v>77935</v>
      </c>
      <c r="P40" s="92">
        <v>76103</v>
      </c>
      <c r="Q40" s="92">
        <v>76809</v>
      </c>
      <c r="R40" s="91">
        <v>78621</v>
      </c>
      <c r="S40" s="86"/>
    </row>
    <row r="41" spans="1:19" ht="13.5">
      <c r="A41" s="6" t="s">
        <v>43</v>
      </c>
      <c r="B41" s="99">
        <v>107725</v>
      </c>
      <c r="C41" s="99">
        <v>103791</v>
      </c>
      <c r="D41" s="88">
        <v>91984</v>
      </c>
      <c r="E41" s="99">
        <v>87510</v>
      </c>
      <c r="F41" s="99">
        <v>84970</v>
      </c>
      <c r="G41" s="99">
        <v>83845</v>
      </c>
      <c r="H41" s="99">
        <v>83046</v>
      </c>
      <c r="I41" s="90">
        <v>76292</v>
      </c>
      <c r="J41" s="90">
        <v>74770</v>
      </c>
      <c r="K41" s="90">
        <v>77525</v>
      </c>
      <c r="L41" s="91">
        <v>82802</v>
      </c>
      <c r="M41" s="91">
        <v>80576</v>
      </c>
      <c r="N41" s="92">
        <v>75683</v>
      </c>
      <c r="O41" s="92">
        <f>134203-56268</f>
        <v>77935</v>
      </c>
      <c r="P41" s="92">
        <v>76103</v>
      </c>
      <c r="Q41" s="92">
        <v>76809</v>
      </c>
      <c r="R41" s="91">
        <v>78621</v>
      </c>
      <c r="S41" s="86"/>
    </row>
    <row r="42" spans="1:19">
      <c r="A42" s="6" t="s">
        <v>44</v>
      </c>
      <c r="B42" s="82">
        <v>100</v>
      </c>
      <c r="C42" s="82">
        <v>100</v>
      </c>
      <c r="D42" s="82">
        <v>100</v>
      </c>
      <c r="E42" s="82">
        <v>100</v>
      </c>
      <c r="F42" s="82">
        <v>100</v>
      </c>
      <c r="G42" s="82">
        <v>100</v>
      </c>
      <c r="H42" s="82">
        <v>99.978329962438607</v>
      </c>
      <c r="I42" s="83">
        <v>100</v>
      </c>
      <c r="J42" s="83">
        <v>100</v>
      </c>
      <c r="K42" s="83">
        <v>99.9</v>
      </c>
      <c r="L42" s="97">
        <v>100</v>
      </c>
      <c r="M42" s="97">
        <v>100</v>
      </c>
      <c r="N42" s="98">
        <v>100</v>
      </c>
      <c r="O42" s="98">
        <v>100</v>
      </c>
      <c r="P42" s="98">
        <v>100</v>
      </c>
      <c r="Q42" s="98">
        <v>100</v>
      </c>
      <c r="R42" s="97">
        <v>100</v>
      </c>
      <c r="S42" s="86"/>
    </row>
    <row r="43" spans="1:19">
      <c r="A43" s="100" t="s">
        <v>45</v>
      </c>
      <c r="B43" s="88">
        <v>18</v>
      </c>
      <c r="C43" s="88">
        <v>21</v>
      </c>
      <c r="D43" s="88">
        <v>21</v>
      </c>
      <c r="E43" s="88">
        <v>21</v>
      </c>
      <c r="F43" s="101">
        <v>22</v>
      </c>
      <c r="G43" s="101">
        <v>21</v>
      </c>
      <c r="H43" s="101">
        <v>26</v>
      </c>
      <c r="I43" s="90">
        <v>26</v>
      </c>
      <c r="J43" s="90">
        <v>26</v>
      </c>
      <c r="K43" s="90">
        <v>25</v>
      </c>
      <c r="L43" s="91">
        <v>27</v>
      </c>
      <c r="M43" s="91">
        <v>25</v>
      </c>
      <c r="N43" s="92">
        <v>27</v>
      </c>
      <c r="O43" s="92">
        <v>26</v>
      </c>
      <c r="P43" s="92">
        <v>26</v>
      </c>
      <c r="Q43" s="92">
        <v>26</v>
      </c>
      <c r="R43" s="91">
        <v>26</v>
      </c>
      <c r="S43" s="86"/>
    </row>
    <row r="44" spans="1:19" ht="13.5">
      <c r="A44" s="6" t="s">
        <v>46</v>
      </c>
      <c r="B44" s="101">
        <v>744912</v>
      </c>
      <c r="C44" s="101">
        <v>747666</v>
      </c>
      <c r="D44" s="88">
        <v>642419</v>
      </c>
      <c r="E44" s="88">
        <v>637939</v>
      </c>
      <c r="F44" s="101">
        <v>631495</v>
      </c>
      <c r="G44" s="102">
        <v>633905</v>
      </c>
      <c r="H44" s="101">
        <v>634863</v>
      </c>
      <c r="I44" s="90">
        <v>634892</v>
      </c>
      <c r="J44" s="90">
        <v>641324</v>
      </c>
      <c r="K44" s="90">
        <v>593702</v>
      </c>
      <c r="L44" s="91">
        <v>553717</v>
      </c>
      <c r="M44" s="91">
        <v>553127</v>
      </c>
      <c r="N44" s="92">
        <v>553493</v>
      </c>
      <c r="O44" s="92">
        <v>552843</v>
      </c>
      <c r="P44" s="92">
        <v>552843</v>
      </c>
      <c r="Q44" s="92">
        <v>552619</v>
      </c>
      <c r="R44" s="91">
        <v>553284</v>
      </c>
      <c r="S44" s="86"/>
    </row>
    <row r="45" spans="1:19">
      <c r="A45" s="33" t="s">
        <v>47</v>
      </c>
      <c r="B45" s="103" t="s">
        <v>22</v>
      </c>
      <c r="C45" s="103" t="s">
        <v>22</v>
      </c>
      <c r="D45" s="104">
        <v>29282</v>
      </c>
      <c r="E45" s="104">
        <v>28103</v>
      </c>
      <c r="F45" s="105">
        <v>25934</v>
      </c>
      <c r="G45" s="105">
        <v>22252</v>
      </c>
      <c r="H45" s="105">
        <v>25825</v>
      </c>
      <c r="I45" s="106">
        <v>23918</v>
      </c>
      <c r="J45" s="106">
        <v>25654</v>
      </c>
      <c r="K45" s="106">
        <v>23591</v>
      </c>
      <c r="L45" s="107">
        <v>21793</v>
      </c>
      <c r="M45" s="107">
        <v>22871</v>
      </c>
      <c r="N45" s="108">
        <v>31492</v>
      </c>
      <c r="O45" s="108">
        <v>20185</v>
      </c>
      <c r="P45" s="108">
        <v>19304</v>
      </c>
      <c r="Q45" s="108">
        <v>24495</v>
      </c>
      <c r="R45" s="107">
        <v>21887</v>
      </c>
      <c r="S45" s="86"/>
    </row>
    <row r="47" spans="1:19" ht="13.5">
      <c r="A47" s="109" t="s">
        <v>48</v>
      </c>
    </row>
    <row r="48" spans="1:19" ht="13.5">
      <c r="A48" s="110" t="s">
        <v>49</v>
      </c>
    </row>
    <row r="49" spans="1:4" ht="13.5">
      <c r="A49" s="110" t="s">
        <v>50</v>
      </c>
    </row>
    <row r="50" spans="1:4" ht="13.5">
      <c r="A50" s="111" t="s">
        <v>51</v>
      </c>
    </row>
    <row r="51" spans="1:4" ht="13.5">
      <c r="A51" s="110" t="s">
        <v>52</v>
      </c>
      <c r="C51" s="112"/>
      <c r="D51" s="112"/>
    </row>
    <row r="52" spans="1:4" ht="13.5">
      <c r="A52" s="110" t="s">
        <v>53</v>
      </c>
    </row>
    <row r="53" spans="1:4" ht="13.5">
      <c r="A53" s="110" t="s">
        <v>54</v>
      </c>
    </row>
  </sheetData>
  <mergeCells count="6">
    <mergeCell ref="B32:O32"/>
    <mergeCell ref="A2:A3"/>
    <mergeCell ref="B3:O3"/>
    <mergeCell ref="B7:N7"/>
    <mergeCell ref="B10:O10"/>
    <mergeCell ref="B18:O18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PHA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dcterms:created xsi:type="dcterms:W3CDTF">2017-11-02T06:34:31Z</dcterms:created>
  <dcterms:modified xsi:type="dcterms:W3CDTF">2017-11-02T06:42:05Z</dcterms:modified>
</cp:coreProperties>
</file>