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U\Is\OSI\_GESTORSTVI\2024\2024_05_02_vodovody_kanalizace\"/>
    </mc:Choice>
  </mc:AlternateContent>
  <bookViews>
    <workbookView xWindow="0" yWindow="0" windowWidth="23040" windowHeight="8388"/>
  </bookViews>
  <sheets>
    <sheet name="PA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0" i="1" l="1"/>
</calcChain>
</file>

<file path=xl/sharedStrings.xml><?xml version="1.0" encoding="utf-8"?>
<sst xmlns="http://schemas.openxmlformats.org/spreadsheetml/2006/main" count="173" uniqueCount="55">
  <si>
    <r>
      <t>Vybrané údaje za Pardubický kraj</t>
    </r>
    <r>
      <rPr>
        <b/>
        <i/>
        <sz val="10"/>
        <rFont val="Arial CE"/>
        <family val="2"/>
        <charset val="238"/>
      </rPr>
      <t xml:space="preserve"> - životní prostředí</t>
    </r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</si>
  <si>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</si>
  <si>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</si>
  <si>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</si>
  <si>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</si>
  <si>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</si>
  <si>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</si>
  <si>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</si>
  <si>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</si>
  <si>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</si>
  <si>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</si>
  <si>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 xml:space="preserve"> - </t>
  </si>
  <si>
    <t>chráněné krajinné oblasti</t>
  </si>
  <si>
    <t>maloplošná chráněná území</t>
  </si>
  <si>
    <t>z toho národní přírodní památky</t>
  </si>
  <si>
    <t>národní přírodní rezervace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</si>
  <si>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</si>
  <si>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</si>
  <si>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>. </t>
  </si>
  <si>
    <t>Ekologie</t>
  </si>
  <si>
    <r>
      <t>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</si>
  <si>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</si>
  <si>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</si>
  <si>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family val="2"/>
        <charset val="238"/>
      </rPr>
      <t>2</t>
    </r>
    <r>
      <rPr>
        <sz val="9"/>
        <rFont val="Arial CE"/>
        <family val="2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family val="2"/>
        <charset val="238"/>
      </rPr>
      <t xml:space="preserve"> </t>
    </r>
  </si>
  <si>
    <r>
      <t>tuhé znečišťující látky</t>
    </r>
    <r>
      <rPr>
        <vertAlign val="superscript"/>
        <sz val="9"/>
        <rFont val="Arial CE"/>
        <family val="2"/>
        <charset val="238"/>
      </rPr>
      <t>5)</t>
    </r>
  </si>
  <si>
    <t>oxid siřičitý</t>
  </si>
  <si>
    <t>oxidy dusíku</t>
  </si>
  <si>
    <t>oxid uhelnatý</t>
  </si>
  <si>
    <r>
      <t>Produkce odpadů (t)</t>
    </r>
    <r>
      <rPr>
        <vertAlign val="superscript"/>
        <sz val="9"/>
        <rFont val="Arial CE"/>
        <charset val="238"/>
      </rPr>
      <t xml:space="preserve"> 6,7)</t>
    </r>
  </si>
  <si>
    <t>na 1 obyvatele (kg)</t>
  </si>
  <si>
    <r>
      <t>Produkce  komunálního odpadu (t)</t>
    </r>
    <r>
      <rPr>
        <vertAlign val="superscript"/>
        <sz val="9"/>
        <rFont val="Arial CE"/>
        <charset val="238"/>
      </rPr>
      <t xml:space="preserve"> 7,8)</t>
    </r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</si>
  <si>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</si>
  <si>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</si>
  <si>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</si>
  <si>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</si>
  <si>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</si>
  <si>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</si>
  <si>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Specifické množství vody fakturované domácnostem (l/os/den)</t>
  </si>
  <si>
    <t>Kanalizace pro veřejnou potřebu</t>
  </si>
  <si>
    <t>Podíl obyvatel trvale bydlících v domech napojených (%)</t>
  </si>
  <si>
    <r>
      <t>Vypouštěné odpadní vody bez zpoplat. srážkových vod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</si>
  <si>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</si>
  <si>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Podíl čištěných odpadních vod (%)</t>
    </r>
    <r>
      <rPr>
        <vertAlign val="superscript"/>
        <sz val="9"/>
        <rFont val="Arial CE"/>
        <charset val="238"/>
      </rPr>
      <t>9)</t>
    </r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</si>
  <si>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</si>
  <si>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</si>
  <si>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</si>
  <si>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do roku 2016 rozloha podle GIS, od roku 2017 rozloha vypočítávána z obvodových hranic chráněných  území 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</si>
  <si>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</si>
  <si>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</si>
  <si>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rFont val="Arial CE"/>
        <family val="2"/>
        <charset val="238"/>
      </rPr>
      <t>REZZO 2 do roku 2012 vč. členění podle zákona 86/2012 Sb., v roce 2023 byla celkové bilance REZZO 3 za ČR přepočtena podle nové metodiky (podle výsledků šetření ENERGO 2021 a Sčítání lidu, domů a bytů 2021 místo ENERGO 2015 a SLDB 2011;
   krajské bilance však byly podle nové metodiky vypočteny pouze za rok 2021, proto údaje z předchozích let nejsou plně srovnatelné</t>
    </r>
  </si>
  <si>
    <r>
      <t>5)</t>
    </r>
    <r>
      <rPr>
        <sz val="9"/>
        <color indexed="8"/>
        <rFont val="Arial CE"/>
        <family val="2"/>
        <charset val="238"/>
      </rPr>
      <t xml:space="preserve"> REZZO 1 od roku 2019 včetně přemístitelných zdrojů</t>
    </r>
  </si>
  <si>
    <r>
      <t xml:space="preserve">6) </t>
    </r>
    <r>
      <rPr>
        <sz val="9"/>
        <color indexed="8"/>
        <rFont val="Arial CE"/>
        <charset val="238"/>
      </rPr>
      <t>v roce 2020 došlo ke změně metodiky zpracování statistiky odpadů; sběr dat výkazem Odp 5-01 částečně nahrazen převzetím údajů z Integrovaného systému plnění ohlašovacích povinností (ISPOP) MŽP</t>
    </r>
  </si>
  <si>
    <r>
      <t>7)</t>
    </r>
    <r>
      <rPr>
        <sz val="9"/>
        <color indexed="8"/>
        <rFont val="Arial CE"/>
        <charset val="238"/>
      </rPr>
      <t xml:space="preserve"> podle sídla provozovny, data nejsou plně srovnatelná s údaji publikovanými v předchozích letech</t>
    </r>
  </si>
  <si>
    <r>
      <t>8)</t>
    </r>
    <r>
      <rPr>
        <sz val="9"/>
        <color indexed="8"/>
        <rFont val="Arial CE"/>
        <charset val="238"/>
      </rPr>
      <t xml:space="preserve"> odpady z domácností a odpady podobné povahy a složení, bez ohledu na to, kdo tento odpad produkuje nebo sbírá; dříve publikované údaje obsahovaly pouze komunální odpad vykázaný obcemi a podniky zapojenými do obecního systému sběru odpadu</t>
    </r>
  </si>
  <si>
    <r>
      <rPr>
        <vertAlign val="superscript"/>
        <sz val="9"/>
        <rFont val="Arial CE"/>
        <charset val="238"/>
      </rPr>
      <t>9)</t>
    </r>
    <r>
      <rPr>
        <sz val="9"/>
        <rFont val="Arial CE"/>
        <charset val="238"/>
      </rPr>
      <t xml:space="preserve"> bez zpoplatněných srážkových vod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</si>
</sst>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_ ;\-#,##0\ "/>
    <numFmt numFmtId="165" formatCode="0_ ;\-0\ "/>
    <numFmt numFmtId="166" formatCode="#,##0.0_ ;\-#,##0.0\ "/>
    <numFmt numFmtId="167" formatCode="0.00_ ;\-0.00\ "/>
    <numFmt numFmtId="168" formatCode="#,##0.00_ ;\-#,##0.00\ "/>
    <numFmt numFmtId="169" formatCode="#,##0.0_ ;[Red]\-#,##0.0\ "/>
    <numFmt numFmtId="170" formatCode="#,##0_ ;[Red]\-#,##0\ "/>
  </numFmts>
  <fonts count="19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Arial"/>
      <family val="2"/>
    </font>
    <font>
      <sz val="8"/>
      <name val="Arial CE"/>
      <family val="2"/>
      <charset val="238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b/>
      <sz val="9"/>
      <name val="Arial CE"/>
      <family val="2"/>
      <charset val="238"/>
    </font>
    <font>
      <sz val="9"/>
      <color indexed="8"/>
      <name val="Arial CE"/>
      <family val="2"/>
      <charset val="238"/>
    </font>
    <font>
      <vertAlign val="superscript"/>
      <sz val="9"/>
      <color indexed="8"/>
      <name val="Arial CE"/>
      <family val="2"/>
      <charset val="238"/>
    </font>
    <font>
      <sz val="10"/>
      <name val="Arial CE"/>
      <family val="2"/>
      <charset val="238"/>
    </font>
    <font>
      <b/>
      <sz val="10"/>
      <color rgb="FFFF0000"/>
      <name val="Arial CE"/>
      <charset val="238"/>
    </font>
    <font>
      <sz val="9"/>
      <color indexed="8"/>
      <name val="Arial CE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double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double">
        <color rgb="FFFF0000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6" fillId="0" borderId="0">
      <alignment vertical="top"/>
    </xf>
    <xf numFmtId="0" fontId="1" fillId="0" borderId="0"/>
  </cellStyleXfs>
  <cellXfs count="132">
    <xf numFmtId="0" fontId="0" fillId="0" borderId="0" xfId="0"/>
    <xf numFmtId="0" fontId="2" fillId="0" borderId="0" xfId="0" applyFont="1" applyBorder="1"/>
    <xf numFmtId="0" fontId="4" fillId="0" borderId="0" xfId="0" applyFont="1" applyFill="1" applyAlignment="1">
      <alignment horizontal="left"/>
    </xf>
    <xf numFmtId="0" fontId="0" fillId="0" borderId="1" xfId="0" applyBorder="1" applyAlignme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0" fillId="0" borderId="4" xfId="0" applyBorder="1" applyAlignment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6" xfId="0" applyFont="1" applyBorder="1"/>
    <xf numFmtId="164" fontId="5" fillId="0" borderId="1" xfId="1" applyNumberFormat="1" applyFont="1" applyFill="1" applyBorder="1" applyAlignment="1"/>
    <xf numFmtId="164" fontId="5" fillId="0" borderId="1" xfId="1" applyNumberFormat="1" applyFont="1" applyBorder="1" applyAlignment="1"/>
    <xf numFmtId="164" fontId="5" fillId="0" borderId="7" xfId="1" applyNumberFormat="1" applyFont="1" applyBorder="1" applyAlignment="1"/>
    <xf numFmtId="164" fontId="5" fillId="0" borderId="1" xfId="0" applyNumberFormat="1" applyFont="1" applyBorder="1"/>
    <xf numFmtId="164" fontId="5" fillId="0" borderId="7" xfId="0" applyNumberFormat="1" applyFont="1" applyBorder="1"/>
    <xf numFmtId="164" fontId="7" fillId="0" borderId="1" xfId="0" applyNumberFormat="1" applyFont="1" applyFill="1" applyBorder="1"/>
    <xf numFmtId="0" fontId="5" fillId="0" borderId="6" xfId="0" applyFont="1" applyBorder="1" applyAlignment="1">
      <alignment horizontal="left" indent="1"/>
    </xf>
    <xf numFmtId="164" fontId="5" fillId="0" borderId="6" xfId="1" applyNumberFormat="1" applyFont="1" applyFill="1" applyBorder="1" applyAlignment="1"/>
    <xf numFmtId="164" fontId="5" fillId="0" borderId="6" xfId="1" applyNumberFormat="1" applyFont="1" applyBorder="1" applyAlignment="1"/>
    <xf numFmtId="164" fontId="5" fillId="0" borderId="8" xfId="1" applyNumberFormat="1" applyFont="1" applyBorder="1" applyAlignment="1"/>
    <xf numFmtId="164" fontId="5" fillId="0" borderId="6" xfId="0" applyNumberFormat="1" applyFont="1" applyBorder="1"/>
    <xf numFmtId="164" fontId="5" fillId="0" borderId="9" xfId="0" applyNumberFormat="1" applyFont="1" applyBorder="1"/>
    <xf numFmtId="164" fontId="5" fillId="0" borderId="8" xfId="0" applyNumberFormat="1" applyFont="1" applyBorder="1"/>
    <xf numFmtId="164" fontId="7" fillId="0" borderId="6" xfId="0" applyNumberFormat="1" applyFont="1" applyFill="1" applyBorder="1"/>
    <xf numFmtId="164" fontId="5" fillId="0" borderId="4" xfId="0" applyNumberFormat="1" applyFont="1" applyFill="1" applyBorder="1" applyAlignment="1"/>
    <xf numFmtId="164" fontId="5" fillId="0" borderId="10" xfId="0" applyNumberFormat="1" applyFont="1" applyFill="1" applyBorder="1" applyAlignment="1"/>
    <xf numFmtId="164" fontId="5" fillId="0" borderId="4" xfId="0" applyNumberFormat="1" applyFont="1" applyBorder="1"/>
    <xf numFmtId="164" fontId="5" fillId="0" borderId="11" xfId="0" applyNumberFormat="1" applyFont="1" applyBorder="1"/>
    <xf numFmtId="164" fontId="5" fillId="0" borderId="10" xfId="0" applyNumberFormat="1" applyFont="1" applyBorder="1"/>
    <xf numFmtId="164" fontId="7" fillId="0" borderId="4" xfId="0" applyNumberFormat="1" applyFont="1" applyFill="1" applyBorder="1" applyAlignment="1"/>
    <xf numFmtId="0" fontId="0" fillId="0" borderId="2" xfId="0" applyBorder="1" applyAlignment="1"/>
    <xf numFmtId="0" fontId="5" fillId="0" borderId="7" xfId="0" applyFont="1" applyBorder="1"/>
    <xf numFmtId="164" fontId="5" fillId="0" borderId="7" xfId="0" applyNumberFormat="1" applyFont="1" applyFill="1" applyBorder="1" applyAlignment="1" applyProtection="1"/>
    <xf numFmtId="164" fontId="5" fillId="0" borderId="12" xfId="0" applyNumberFormat="1" applyFont="1" applyFill="1" applyBorder="1" applyAlignment="1" applyProtection="1"/>
    <xf numFmtId="164" fontId="5" fillId="0" borderId="13" xfId="0" applyNumberFormat="1" applyFont="1" applyFill="1" applyBorder="1" applyAlignment="1" applyProtection="1"/>
    <xf numFmtId="164" fontId="5" fillId="0" borderId="14" xfId="0" applyNumberFormat="1" applyFont="1" applyFill="1" applyBorder="1" applyAlignment="1" applyProtection="1"/>
    <xf numFmtId="164" fontId="5" fillId="0" borderId="1" xfId="0" applyNumberFormat="1" applyFont="1" applyFill="1" applyBorder="1" applyAlignment="1" applyProtection="1"/>
    <xf numFmtId="165" fontId="5" fillId="0" borderId="1" xfId="0" applyNumberFormat="1" applyFont="1" applyBorder="1"/>
    <xf numFmtId="0" fontId="5" fillId="0" borderId="8" xfId="0" applyFont="1" applyBorder="1" applyAlignment="1">
      <alignment horizontal="left"/>
    </xf>
    <xf numFmtId="166" fontId="5" fillId="0" borderId="4" xfId="0" applyNumberFormat="1" applyFont="1" applyBorder="1" applyAlignment="1">
      <alignment horizontal="right"/>
    </xf>
    <xf numFmtId="166" fontId="5" fillId="0" borderId="4" xfId="2" applyNumberFormat="1" applyFont="1" applyFill="1" applyBorder="1" applyAlignment="1" applyProtection="1"/>
    <xf numFmtId="166" fontId="5" fillId="0" borderId="10" xfId="2" applyNumberFormat="1" applyFont="1" applyFill="1" applyBorder="1" applyAlignment="1" applyProtection="1"/>
    <xf numFmtId="166" fontId="8" fillId="0" borderId="4" xfId="2" applyNumberFormat="1" applyFont="1" applyFill="1" applyBorder="1" applyAlignment="1" applyProtection="1"/>
    <xf numFmtId="0" fontId="5" fillId="0" borderId="2" xfId="0" applyFont="1" applyBorder="1"/>
    <xf numFmtId="0" fontId="0" fillId="0" borderId="1" xfId="0" applyBorder="1"/>
    <xf numFmtId="0" fontId="0" fillId="0" borderId="15" xfId="0" applyBorder="1"/>
    <xf numFmtId="0" fontId="5" fillId="0" borderId="1" xfId="0" applyFont="1" applyBorder="1"/>
    <xf numFmtId="0" fontId="5" fillId="0" borderId="1" xfId="0" applyNumberFormat="1" applyFont="1" applyBorder="1"/>
    <xf numFmtId="165" fontId="5" fillId="0" borderId="6" xfId="0" applyNumberFormat="1" applyFont="1" applyBorder="1" applyAlignment="1">
      <alignment horizontal="right"/>
    </xf>
    <xf numFmtId="165" fontId="5" fillId="0" borderId="8" xfId="0" applyNumberFormat="1" applyFont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165" fontId="5" fillId="0" borderId="6" xfId="0" applyNumberFormat="1" applyFont="1" applyFill="1" applyBorder="1" applyAlignment="1">
      <alignment horizontal="right"/>
    </xf>
    <xf numFmtId="165" fontId="9" fillId="0" borderId="6" xfId="0" applyNumberFormat="1" applyFont="1" applyFill="1" applyBorder="1" applyAlignment="1">
      <alignment horizontal="right"/>
    </xf>
    <xf numFmtId="164" fontId="9" fillId="0" borderId="16" xfId="0" applyNumberFormat="1" applyFont="1" applyFill="1" applyBorder="1" applyAlignment="1">
      <alignment horizontal="right"/>
    </xf>
    <xf numFmtId="164" fontId="9" fillId="0" borderId="17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10" fillId="0" borderId="18" xfId="0" applyNumberFormat="1" applyFont="1" applyFill="1" applyBorder="1" applyAlignment="1">
      <alignment horizontal="right"/>
    </xf>
    <xf numFmtId="165" fontId="5" fillId="0" borderId="6" xfId="0" applyNumberFormat="1" applyFont="1" applyFill="1" applyBorder="1"/>
    <xf numFmtId="165" fontId="5" fillId="0" borderId="9" xfId="0" applyNumberFormat="1" applyFont="1" applyFill="1" applyBorder="1"/>
    <xf numFmtId="165" fontId="9" fillId="0" borderId="6" xfId="0" applyNumberFormat="1" applyFont="1" applyFill="1" applyBorder="1" applyAlignment="1"/>
    <xf numFmtId="164" fontId="5" fillId="0" borderId="18" xfId="0" applyNumberFormat="1" applyFont="1" applyFill="1" applyBorder="1" applyAlignment="1">
      <alignment horizontal="right"/>
    </xf>
    <xf numFmtId="0" fontId="5" fillId="0" borderId="6" xfId="0" applyFont="1" applyBorder="1" applyAlignment="1">
      <alignment horizontal="left" indent="2"/>
    </xf>
    <xf numFmtId="0" fontId="5" fillId="0" borderId="6" xfId="0" applyFont="1" applyBorder="1" applyAlignment="1">
      <alignment horizontal="left" indent="5"/>
    </xf>
    <xf numFmtId="0" fontId="5" fillId="0" borderId="6" xfId="0" applyFont="1" applyBorder="1" applyAlignment="1">
      <alignment horizontal="left"/>
    </xf>
    <xf numFmtId="164" fontId="5" fillId="0" borderId="4" xfId="0" applyNumberFormat="1" applyFont="1" applyBorder="1" applyAlignment="1">
      <alignment horizontal="right"/>
    </xf>
    <xf numFmtId="164" fontId="5" fillId="0" borderId="4" xfId="0" applyNumberFormat="1" applyFont="1" applyFill="1" applyBorder="1"/>
    <xf numFmtId="164" fontId="5" fillId="0" borderId="10" xfId="0" applyNumberFormat="1" applyFont="1" applyFill="1" applyBorder="1"/>
    <xf numFmtId="0" fontId="5" fillId="0" borderId="8" xfId="0" applyFont="1" applyBorder="1" applyAlignment="1">
      <alignment wrapText="1"/>
    </xf>
    <xf numFmtId="164" fontId="5" fillId="0" borderId="1" xfId="0" applyNumberFormat="1" applyFont="1" applyFill="1" applyBorder="1"/>
    <xf numFmtId="164" fontId="5" fillId="0" borderId="7" xfId="0" applyNumberFormat="1" applyFont="1" applyFill="1" applyBorder="1"/>
    <xf numFmtId="164" fontId="5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5" fillId="0" borderId="6" xfId="0" applyNumberFormat="1" applyFont="1" applyFill="1" applyBorder="1"/>
    <xf numFmtId="164" fontId="5" fillId="0" borderId="8" xfId="0" applyNumberFormat="1" applyFont="1" applyFill="1" applyBorder="1"/>
    <xf numFmtId="0" fontId="5" fillId="0" borderId="8" xfId="0" applyFont="1" applyBorder="1"/>
    <xf numFmtId="0" fontId="0" fillId="0" borderId="6" xfId="0" applyBorder="1"/>
    <xf numFmtId="0" fontId="0" fillId="0" borderId="8" xfId="0" applyBorder="1"/>
    <xf numFmtId="0" fontId="5" fillId="0" borderId="6" xfId="0" applyNumberFormat="1" applyFont="1" applyBorder="1"/>
    <xf numFmtId="0" fontId="5" fillId="0" borderId="8" xfId="0" applyFont="1" applyBorder="1" applyAlignment="1">
      <alignment horizontal="left" indent="1"/>
    </xf>
    <xf numFmtId="167" fontId="5" fillId="0" borderId="6" xfId="0" applyNumberFormat="1" applyFont="1" applyFill="1" applyBorder="1" applyAlignment="1">
      <alignment horizontal="right"/>
    </xf>
    <xf numFmtId="168" fontId="5" fillId="0" borderId="6" xfId="0" applyNumberFormat="1" applyFont="1" applyFill="1" applyBorder="1" applyAlignment="1">
      <alignment horizontal="right"/>
    </xf>
    <xf numFmtId="168" fontId="5" fillId="0" borderId="8" xfId="0" applyNumberFormat="1" applyFont="1" applyFill="1" applyBorder="1" applyAlignment="1">
      <alignment horizontal="right"/>
    </xf>
    <xf numFmtId="168" fontId="5" fillId="0" borderId="19" xfId="0" applyNumberFormat="1" applyFont="1" applyFill="1" applyBorder="1" applyAlignment="1">
      <alignment horizontal="right"/>
    </xf>
    <xf numFmtId="168" fontId="5" fillId="0" borderId="20" xfId="0" applyNumberFormat="1" applyFont="1" applyBorder="1" applyAlignment="1">
      <alignment horizontal="right"/>
    </xf>
    <xf numFmtId="168" fontId="5" fillId="0" borderId="19" xfId="0" applyNumberFormat="1" applyFont="1" applyBorder="1" applyAlignment="1">
      <alignment horizontal="right"/>
    </xf>
    <xf numFmtId="168" fontId="5" fillId="0" borderId="6" xfId="0" applyNumberFormat="1" applyFont="1" applyBorder="1" applyAlignment="1">
      <alignment horizontal="right"/>
    </xf>
    <xf numFmtId="167" fontId="5" fillId="0" borderId="6" xfId="0" applyNumberFormat="1" applyFont="1" applyFill="1" applyBorder="1"/>
    <xf numFmtId="0" fontId="7" fillId="0" borderId="8" xfId="0" applyFont="1" applyFill="1" applyBorder="1"/>
    <xf numFmtId="0" fontId="5" fillId="0" borderId="6" xfId="0" applyFont="1" applyFill="1" applyBorder="1" applyAlignment="1">
      <alignment horizontal="left" wrapText="1" indent="1"/>
    </xf>
    <xf numFmtId="0" fontId="7" fillId="0" borderId="6" xfId="0" applyFont="1" applyFill="1" applyBorder="1"/>
    <xf numFmtId="0" fontId="5" fillId="0" borderId="10" xfId="0" applyFont="1" applyFill="1" applyBorder="1" applyAlignment="1">
      <alignment horizontal="left" wrapText="1" indent="1"/>
    </xf>
    <xf numFmtId="164" fontId="5" fillId="0" borderId="4" xfId="0" applyNumberFormat="1" applyFont="1" applyFill="1" applyBorder="1" applyAlignment="1">
      <alignment horizontal="right"/>
    </xf>
    <xf numFmtId="0" fontId="13" fillId="0" borderId="1" xfId="0" applyFont="1" applyBorder="1"/>
    <xf numFmtId="0" fontId="0" fillId="0" borderId="7" xfId="0" applyBorder="1"/>
    <xf numFmtId="169" fontId="14" fillId="0" borderId="6" xfId="0" applyNumberFormat="1" applyFont="1" applyFill="1" applyBorder="1" applyAlignment="1">
      <alignment horizontal="right"/>
    </xf>
    <xf numFmtId="169" fontId="14" fillId="0" borderId="6" xfId="0" applyNumberFormat="1" applyFont="1" applyBorder="1" applyAlignment="1">
      <alignment horizontal="right"/>
    </xf>
    <xf numFmtId="166" fontId="14" fillId="0" borderId="6" xfId="0" applyNumberFormat="1" applyFont="1" applyBorder="1"/>
    <xf numFmtId="166" fontId="14" fillId="0" borderId="8" xfId="0" applyNumberFormat="1" applyFont="1" applyBorder="1"/>
    <xf numFmtId="166" fontId="9" fillId="0" borderId="8" xfId="0" applyNumberFormat="1" applyFont="1" applyBorder="1"/>
    <xf numFmtId="166" fontId="9" fillId="0" borderId="6" xfId="0" applyNumberFormat="1" applyFont="1" applyBorder="1"/>
    <xf numFmtId="170" fontId="14" fillId="0" borderId="8" xfId="0" applyNumberFormat="1" applyFont="1" applyFill="1" applyBorder="1" applyAlignment="1">
      <alignment horizontal="right"/>
    </xf>
    <xf numFmtId="170" fontId="14" fillId="0" borderId="17" xfId="0" applyNumberFormat="1" applyFont="1" applyFill="1" applyBorder="1" applyAlignment="1">
      <alignment horizontal="right"/>
    </xf>
    <xf numFmtId="170" fontId="14" fillId="0" borderId="6" xfId="0" applyNumberFormat="1" applyFont="1" applyFill="1" applyBorder="1" applyAlignment="1">
      <alignment horizontal="right"/>
    </xf>
    <xf numFmtId="170" fontId="5" fillId="0" borderId="6" xfId="0" applyNumberFormat="1" applyFont="1" applyFill="1" applyBorder="1" applyAlignment="1">
      <alignment horizontal="right"/>
    </xf>
    <xf numFmtId="164" fontId="14" fillId="0" borderId="6" xfId="0" applyNumberFormat="1" applyFont="1" applyBorder="1"/>
    <xf numFmtId="164" fontId="14" fillId="0" borderId="8" xfId="0" applyNumberFormat="1" applyFont="1" applyBorder="1"/>
    <xf numFmtId="169" fontId="5" fillId="0" borderId="6" xfId="0" applyNumberFormat="1" applyFont="1" applyFill="1" applyBorder="1" applyAlignment="1">
      <alignment horizontal="right"/>
    </xf>
    <xf numFmtId="169" fontId="14" fillId="0" borderId="6" xfId="0" applyNumberFormat="1" applyFont="1" applyBorder="1"/>
    <xf numFmtId="0" fontId="13" fillId="0" borderId="6" xfId="0" applyFont="1" applyBorder="1"/>
    <xf numFmtId="164" fontId="14" fillId="0" borderId="6" xfId="0" applyNumberFormat="1" applyFont="1" applyFill="1" applyBorder="1" applyAlignment="1">
      <alignment horizontal="right"/>
    </xf>
    <xf numFmtId="164" fontId="0" fillId="0" borderId="8" xfId="0" applyNumberFormat="1" applyBorder="1"/>
    <xf numFmtId="164" fontId="0" fillId="0" borderId="6" xfId="0" applyNumberFormat="1" applyBorder="1"/>
    <xf numFmtId="170" fontId="14" fillId="0" borderId="21" xfId="0" applyNumberFormat="1" applyFont="1" applyFill="1" applyBorder="1" applyAlignment="1">
      <alignment horizontal="right"/>
    </xf>
    <xf numFmtId="0" fontId="5" fillId="0" borderId="6" xfId="0" applyFont="1" applyFill="1" applyBorder="1"/>
    <xf numFmtId="170" fontId="14" fillId="0" borderId="6" xfId="0" applyNumberFormat="1" applyFont="1" applyBorder="1" applyAlignment="1">
      <alignment horizontal="right"/>
    </xf>
    <xf numFmtId="170" fontId="14" fillId="0" borderId="8" xfId="0" applyNumberFormat="1" applyFont="1" applyBorder="1" applyAlignment="1">
      <alignment horizontal="right"/>
    </xf>
    <xf numFmtId="0" fontId="5" fillId="0" borderId="4" xfId="0" applyFont="1" applyBorder="1"/>
    <xf numFmtId="170" fontId="5" fillId="0" borderId="4" xfId="0" applyNumberFormat="1" applyFont="1" applyBorder="1" applyAlignment="1">
      <alignment horizontal="right"/>
    </xf>
    <xf numFmtId="170" fontId="14" fillId="0" borderId="4" xfId="0" applyNumberFormat="1" applyFont="1" applyFill="1" applyBorder="1" applyAlignment="1">
      <alignment horizontal="right"/>
    </xf>
    <xf numFmtId="170" fontId="14" fillId="0" borderId="4" xfId="0" applyNumberFormat="1" applyFont="1" applyBorder="1" applyAlignment="1">
      <alignment horizontal="right"/>
    </xf>
    <xf numFmtId="170" fontId="5" fillId="0" borderId="4" xfId="0" applyNumberFormat="1" applyFont="1" applyFill="1" applyBorder="1" applyAlignment="1">
      <alignment horizontal="right"/>
    </xf>
    <xf numFmtId="164" fontId="14" fillId="0" borderId="4" xfId="0" applyNumberFormat="1" applyFont="1" applyBorder="1"/>
    <xf numFmtId="164" fontId="14" fillId="0" borderId="10" xfId="0" applyNumberFormat="1" applyFont="1" applyBorder="1"/>
    <xf numFmtId="0" fontId="11" fillId="0" borderId="0" xfId="0" applyFont="1" applyFill="1" applyBorder="1"/>
    <xf numFmtId="0" fontId="15" fillId="0" borderId="0" xfId="0" applyFont="1"/>
    <xf numFmtId="0" fontId="11" fillId="0" borderId="0" xfId="0" applyFont="1" applyFill="1" applyAlignment="1">
      <alignment horizontal="left" wrapText="1"/>
    </xf>
    <xf numFmtId="0" fontId="16" fillId="0" borderId="0" xfId="0" applyFont="1" applyFill="1"/>
    <xf numFmtId="0" fontId="17" fillId="0" borderId="0" xfId="0" applyFont="1"/>
    <xf numFmtId="0" fontId="7" fillId="0" borderId="0" xfId="0" applyFont="1" applyFill="1" applyBorder="1" applyAlignment="1"/>
    <xf numFmtId="0" fontId="7" fillId="0" borderId="0" xfId="0" applyFont="1" applyFill="1"/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4"/>
  <sheetViews>
    <sheetView tabSelected="1" workbookViewId="0"/>
  </sheetViews>
  <sheetFormatPr defaultRowHeight="13.2" x14ac:dyDescent="0.25"/>
  <cols>
    <col min="1" max="1" width="49.109375" customWidth="1"/>
    <col min="16" max="17" width="9.33203125" customWidth="1"/>
    <col min="22" max="23" width="9.109375" customWidth="1"/>
    <col min="24" max="25" width="10" customWidth="1"/>
  </cols>
  <sheetData>
    <row r="1" spans="1:25" x14ac:dyDescent="0.25">
      <c r="A1" s="1" t="s">
        <v>0</v>
      </c>
      <c r="O1" s="2"/>
      <c r="P1" s="2"/>
      <c r="Q1" s="2"/>
    </row>
    <row r="2" spans="1:25" x14ac:dyDescent="0.25">
      <c r="A2" s="3"/>
      <c r="B2" s="4">
        <v>2000</v>
      </c>
      <c r="C2" s="4">
        <v>2001</v>
      </c>
      <c r="D2" s="4">
        <v>2002</v>
      </c>
      <c r="E2" s="4">
        <v>2003</v>
      </c>
      <c r="F2" s="4">
        <v>2004</v>
      </c>
      <c r="G2" s="4">
        <v>2005</v>
      </c>
      <c r="H2" s="4">
        <v>2006</v>
      </c>
      <c r="I2" s="4">
        <v>2007</v>
      </c>
      <c r="J2" s="4">
        <v>2008</v>
      </c>
      <c r="K2" s="4">
        <v>2009</v>
      </c>
      <c r="L2" s="4">
        <v>2010</v>
      </c>
      <c r="M2" s="4">
        <v>2011</v>
      </c>
      <c r="N2" s="5">
        <v>2012</v>
      </c>
      <c r="O2" s="6">
        <v>2013</v>
      </c>
      <c r="P2" s="7">
        <v>2014</v>
      </c>
      <c r="Q2" s="7">
        <v>2015</v>
      </c>
      <c r="R2" s="7">
        <v>2016</v>
      </c>
      <c r="S2" s="7">
        <v>2017</v>
      </c>
      <c r="T2" s="7">
        <v>2018</v>
      </c>
      <c r="U2" s="7">
        <v>2019</v>
      </c>
      <c r="V2" s="7">
        <v>2020</v>
      </c>
      <c r="W2" s="7">
        <v>2021</v>
      </c>
      <c r="X2" s="7">
        <v>2022</v>
      </c>
      <c r="Y2" s="7">
        <v>2023</v>
      </c>
    </row>
    <row r="3" spans="1:25" x14ac:dyDescent="0.25">
      <c r="A3" s="8"/>
      <c r="B3" s="9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5" x14ac:dyDescent="0.25">
      <c r="A4" s="11" t="s">
        <v>2</v>
      </c>
      <c r="B4" s="12">
        <v>451853</v>
      </c>
      <c r="C4" s="13">
        <v>451851</v>
      </c>
      <c r="D4" s="13">
        <v>451850</v>
      </c>
      <c r="E4" s="13">
        <v>451851</v>
      </c>
      <c r="F4" s="13">
        <v>451860</v>
      </c>
      <c r="G4" s="13">
        <v>451845.54759999999</v>
      </c>
      <c r="H4" s="13">
        <v>451858.68109999999</v>
      </c>
      <c r="I4" s="14">
        <v>451864.93310000002</v>
      </c>
      <c r="J4" s="15">
        <v>451866.54249999998</v>
      </c>
      <c r="K4" s="15">
        <v>451863.85090000002</v>
      </c>
      <c r="L4" s="15">
        <v>451875.47389999998</v>
      </c>
      <c r="M4" s="15">
        <v>451885.5797</v>
      </c>
      <c r="N4" s="16">
        <v>451889.36749999999</v>
      </c>
      <c r="O4" s="17">
        <v>451890.0895</v>
      </c>
      <c r="P4" s="15">
        <v>451894.76799999998</v>
      </c>
      <c r="Q4" s="15">
        <v>451896.14049999998</v>
      </c>
      <c r="R4" s="15">
        <v>451900.11900000001</v>
      </c>
      <c r="S4" s="15">
        <v>451911.3322</v>
      </c>
      <c r="T4" s="15">
        <v>451914.5135</v>
      </c>
      <c r="U4" s="15">
        <v>451919.58270000003</v>
      </c>
      <c r="V4" s="15">
        <v>451921.87290000002</v>
      </c>
      <c r="W4" s="15">
        <v>451925.9378999999</v>
      </c>
      <c r="X4" s="15">
        <v>451927.9118</v>
      </c>
      <c r="Y4" s="15">
        <v>451927.28289999993</v>
      </c>
    </row>
    <row r="5" spans="1:25" x14ac:dyDescent="0.25">
      <c r="A5" s="18" t="s">
        <v>3</v>
      </c>
      <c r="B5" s="19">
        <v>274641</v>
      </c>
      <c r="C5" s="20">
        <v>274473</v>
      </c>
      <c r="D5" s="20">
        <v>274231</v>
      </c>
      <c r="E5" s="20">
        <v>274058.56550000003</v>
      </c>
      <c r="F5" s="20">
        <v>273813.44130000001</v>
      </c>
      <c r="G5" s="20">
        <v>273483.33600000001</v>
      </c>
      <c r="H5" s="20">
        <v>273283.158</v>
      </c>
      <c r="I5" s="21">
        <v>273028.59610000002</v>
      </c>
      <c r="J5" s="22">
        <v>272811.06579999998</v>
      </c>
      <c r="K5" s="22">
        <v>272430.4975</v>
      </c>
      <c r="L5" s="23">
        <v>272178.70079999999</v>
      </c>
      <c r="M5" s="22">
        <v>271913.99800000002</v>
      </c>
      <c r="N5" s="24">
        <v>271564.03350000002</v>
      </c>
      <c r="O5" s="25">
        <v>271145.78240000003</v>
      </c>
      <c r="P5" s="22">
        <v>270880.91379999998</v>
      </c>
      <c r="Q5" s="22">
        <v>270566.06709999999</v>
      </c>
      <c r="R5" s="22">
        <v>270347.85119999998</v>
      </c>
      <c r="S5" s="22">
        <v>270150.2071</v>
      </c>
      <c r="T5" s="22">
        <v>270080.57299999997</v>
      </c>
      <c r="U5" s="22">
        <v>270000.39350000001</v>
      </c>
      <c r="V5" s="22">
        <v>269898.20390000008</v>
      </c>
      <c r="W5" s="22">
        <v>269763.61200000002</v>
      </c>
      <c r="X5" s="22">
        <v>269618.5527</v>
      </c>
      <c r="Y5" s="22">
        <v>269498.41359999997</v>
      </c>
    </row>
    <row r="6" spans="1:25" x14ac:dyDescent="0.25">
      <c r="A6" s="18" t="s">
        <v>4</v>
      </c>
      <c r="B6" s="26">
        <v>132510</v>
      </c>
      <c r="C6" s="26">
        <v>132553</v>
      </c>
      <c r="D6" s="26">
        <v>132692</v>
      </c>
      <c r="E6" s="26">
        <v>132768.03959999999</v>
      </c>
      <c r="F6" s="26">
        <v>132883</v>
      </c>
      <c r="G6" s="26">
        <v>133108.97349999999</v>
      </c>
      <c r="H6" s="26">
        <v>133224.54629999999</v>
      </c>
      <c r="I6" s="27">
        <v>133318.50589999999</v>
      </c>
      <c r="J6" s="28">
        <v>133398.30850000001</v>
      </c>
      <c r="K6" s="28">
        <v>133568.8885</v>
      </c>
      <c r="L6" s="29">
        <v>133691.55069999999</v>
      </c>
      <c r="M6" s="28">
        <v>133787.00349999999</v>
      </c>
      <c r="N6" s="30">
        <v>133996.44270000001</v>
      </c>
      <c r="O6" s="31">
        <v>134181.0074</v>
      </c>
      <c r="P6" s="28">
        <v>134324.01699999999</v>
      </c>
      <c r="Q6" s="28">
        <v>134531.72039999999</v>
      </c>
      <c r="R6" s="28">
        <v>134607.06659999999</v>
      </c>
      <c r="S6" s="28">
        <v>134650.43900000001</v>
      </c>
      <c r="T6" s="28">
        <v>134744.3958</v>
      </c>
      <c r="U6" s="28">
        <v>134803.12659999999</v>
      </c>
      <c r="V6" s="28">
        <v>134859.49000000002</v>
      </c>
      <c r="W6" s="28">
        <v>134940.69220000002</v>
      </c>
      <c r="X6" s="28">
        <v>134997.8118</v>
      </c>
      <c r="Y6" s="28">
        <v>135021.46639999998</v>
      </c>
    </row>
    <row r="7" spans="1:25" x14ac:dyDescent="0.25">
      <c r="A7" s="32"/>
      <c r="B7" s="9" t="s">
        <v>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5" x14ac:dyDescent="0.25">
      <c r="A8" s="33" t="s">
        <v>6</v>
      </c>
      <c r="B8" s="34">
        <v>712</v>
      </c>
      <c r="C8" s="35">
        <v>863</v>
      </c>
      <c r="D8" s="35">
        <v>792</v>
      </c>
      <c r="E8" s="36">
        <v>567</v>
      </c>
      <c r="F8" s="37">
        <v>659</v>
      </c>
      <c r="G8" s="35">
        <v>748</v>
      </c>
      <c r="H8" s="35">
        <v>754</v>
      </c>
      <c r="I8" s="35">
        <v>756</v>
      </c>
      <c r="J8" s="35">
        <v>608</v>
      </c>
      <c r="K8" s="35">
        <v>735</v>
      </c>
      <c r="L8" s="38">
        <v>866</v>
      </c>
      <c r="M8" s="38">
        <v>610</v>
      </c>
      <c r="N8" s="34">
        <v>677</v>
      </c>
      <c r="O8" s="38">
        <v>690</v>
      </c>
      <c r="P8" s="39">
        <v>668</v>
      </c>
      <c r="Q8" s="39">
        <v>536</v>
      </c>
      <c r="R8" s="39">
        <v>568</v>
      </c>
      <c r="S8" s="39">
        <v>723</v>
      </c>
      <c r="T8" s="39">
        <v>458</v>
      </c>
      <c r="U8" s="39">
        <v>657</v>
      </c>
      <c r="V8" s="39">
        <v>898</v>
      </c>
      <c r="W8" s="39">
        <v>675</v>
      </c>
      <c r="X8" s="39">
        <v>623</v>
      </c>
      <c r="Y8" s="39"/>
    </row>
    <row r="9" spans="1:25" x14ac:dyDescent="0.25">
      <c r="A9" s="40" t="s">
        <v>7</v>
      </c>
      <c r="B9" s="41">
        <v>9.1999999999999993</v>
      </c>
      <c r="C9" s="41">
        <v>7.8</v>
      </c>
      <c r="D9" s="41">
        <v>8.6999999999999993</v>
      </c>
      <c r="E9" s="41">
        <v>8.1999999999999993</v>
      </c>
      <c r="F9" s="41">
        <v>7.6</v>
      </c>
      <c r="G9" s="41">
        <v>7.8</v>
      </c>
      <c r="H9" s="41">
        <v>8.3000000000000007</v>
      </c>
      <c r="I9" s="41">
        <v>9.1</v>
      </c>
      <c r="J9" s="41">
        <v>9</v>
      </c>
      <c r="K9" s="41">
        <v>8.4</v>
      </c>
      <c r="L9" s="42">
        <v>7.3</v>
      </c>
      <c r="M9" s="42">
        <v>8.5</v>
      </c>
      <c r="N9" s="43">
        <v>8.3310999999999993</v>
      </c>
      <c r="O9" s="44">
        <v>8.0039999999999996</v>
      </c>
      <c r="P9" s="42">
        <v>9.5166666666666675</v>
      </c>
      <c r="Q9" s="42">
        <v>9.5</v>
      </c>
      <c r="R9" s="42">
        <v>8.8000000000000007</v>
      </c>
      <c r="S9" s="42">
        <v>8.6</v>
      </c>
      <c r="T9" s="42">
        <v>9.8000000000000007</v>
      </c>
      <c r="U9" s="42">
        <v>9.6</v>
      </c>
      <c r="V9" s="42">
        <v>9.1999999999999993</v>
      </c>
      <c r="W9" s="42">
        <v>8</v>
      </c>
      <c r="X9" s="42">
        <v>9.1999999999999993</v>
      </c>
      <c r="Y9" s="42"/>
    </row>
    <row r="10" spans="1:25" x14ac:dyDescent="0.25">
      <c r="A10" s="45"/>
      <c r="B10" s="9" t="s">
        <v>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5" x14ac:dyDescent="0.25">
      <c r="A11" s="11" t="s">
        <v>9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7"/>
      <c r="O11" s="48"/>
      <c r="P11" s="49"/>
      <c r="Q11" s="49"/>
      <c r="R11" s="49"/>
      <c r="S11" s="49"/>
      <c r="T11" s="49"/>
      <c r="U11" s="49"/>
      <c r="V11" s="49"/>
      <c r="W11" s="49"/>
      <c r="X11" s="49"/>
      <c r="Y11" s="49"/>
    </row>
    <row r="12" spans="1:25" x14ac:dyDescent="0.25">
      <c r="A12" s="18" t="s">
        <v>10</v>
      </c>
      <c r="B12" s="50" t="s">
        <v>11</v>
      </c>
      <c r="C12" s="50" t="s">
        <v>11</v>
      </c>
      <c r="D12" s="50" t="s">
        <v>11</v>
      </c>
      <c r="E12" s="50" t="s">
        <v>11</v>
      </c>
      <c r="F12" s="50" t="s">
        <v>11</v>
      </c>
      <c r="G12" s="50" t="s">
        <v>11</v>
      </c>
      <c r="H12" s="50" t="s">
        <v>11</v>
      </c>
      <c r="I12" s="50" t="s">
        <v>11</v>
      </c>
      <c r="J12" s="50" t="s">
        <v>11</v>
      </c>
      <c r="K12" s="50" t="s">
        <v>11</v>
      </c>
      <c r="L12" s="50" t="s">
        <v>11</v>
      </c>
      <c r="M12" s="50" t="s">
        <v>11</v>
      </c>
      <c r="N12" s="51" t="s">
        <v>11</v>
      </c>
      <c r="O12" s="50" t="s">
        <v>11</v>
      </c>
      <c r="P12" s="52" t="s">
        <v>11</v>
      </c>
      <c r="Q12" s="52" t="s">
        <v>11</v>
      </c>
      <c r="R12" s="52" t="s">
        <v>11</v>
      </c>
      <c r="S12" s="52" t="s">
        <v>11</v>
      </c>
      <c r="T12" s="52" t="s">
        <v>11</v>
      </c>
      <c r="U12" s="52" t="s">
        <v>11</v>
      </c>
      <c r="V12" s="52" t="s">
        <v>11</v>
      </c>
      <c r="W12" s="52" t="s">
        <v>11</v>
      </c>
      <c r="X12" s="52" t="s">
        <v>11</v>
      </c>
      <c r="Y12" s="52" t="s">
        <v>11</v>
      </c>
    </row>
    <row r="13" spans="1:25" x14ac:dyDescent="0.25">
      <c r="A13" s="18" t="s">
        <v>12</v>
      </c>
      <c r="B13" s="50">
        <v>3</v>
      </c>
      <c r="C13" s="50">
        <v>3</v>
      </c>
      <c r="D13" s="50">
        <v>3</v>
      </c>
      <c r="E13" s="50">
        <v>3</v>
      </c>
      <c r="F13" s="50">
        <v>3</v>
      </c>
      <c r="G13" s="53">
        <v>3</v>
      </c>
      <c r="H13" s="54">
        <v>3</v>
      </c>
      <c r="I13" s="50">
        <v>3</v>
      </c>
      <c r="J13" s="50">
        <v>3</v>
      </c>
      <c r="K13" s="50">
        <v>3</v>
      </c>
      <c r="L13" s="50">
        <v>3</v>
      </c>
      <c r="M13" s="55">
        <v>3</v>
      </c>
      <c r="N13" s="56">
        <v>3</v>
      </c>
      <c r="O13" s="57">
        <v>3</v>
      </c>
      <c r="P13" s="57">
        <v>3</v>
      </c>
      <c r="Q13" s="57">
        <v>3</v>
      </c>
      <c r="R13" s="57">
        <v>3</v>
      </c>
      <c r="S13" s="58">
        <v>3</v>
      </c>
      <c r="T13" s="58">
        <v>3</v>
      </c>
      <c r="U13" s="58">
        <v>3</v>
      </c>
      <c r="V13" s="58">
        <v>3</v>
      </c>
      <c r="W13" s="58">
        <v>3</v>
      </c>
      <c r="X13" s="58">
        <v>3</v>
      </c>
      <c r="Y13" s="58">
        <v>3</v>
      </c>
    </row>
    <row r="14" spans="1:25" x14ac:dyDescent="0.25">
      <c r="A14" s="18" t="s">
        <v>13</v>
      </c>
      <c r="B14" s="50">
        <v>90</v>
      </c>
      <c r="C14" s="50">
        <v>93</v>
      </c>
      <c r="D14" s="50">
        <v>96</v>
      </c>
      <c r="E14" s="59">
        <v>97</v>
      </c>
      <c r="F14" s="59">
        <v>97</v>
      </c>
      <c r="G14" s="60">
        <v>97</v>
      </c>
      <c r="H14" s="61">
        <v>97</v>
      </c>
      <c r="I14" s="50">
        <v>97</v>
      </c>
      <c r="J14" s="50">
        <v>97</v>
      </c>
      <c r="K14" s="50">
        <v>97</v>
      </c>
      <c r="L14" s="50">
        <v>98</v>
      </c>
      <c r="M14" s="55">
        <v>99</v>
      </c>
      <c r="N14" s="56">
        <v>102</v>
      </c>
      <c r="O14" s="57">
        <v>101</v>
      </c>
      <c r="P14" s="62">
        <v>107</v>
      </c>
      <c r="Q14" s="62">
        <v>108</v>
      </c>
      <c r="R14" s="62">
        <v>109</v>
      </c>
      <c r="S14" s="62">
        <v>108</v>
      </c>
      <c r="T14" s="62">
        <v>108</v>
      </c>
      <c r="U14" s="62">
        <v>109</v>
      </c>
      <c r="V14" s="62">
        <v>109</v>
      </c>
      <c r="W14" s="62">
        <v>110</v>
      </c>
      <c r="X14" s="62">
        <v>110</v>
      </c>
      <c r="Y14" s="62">
        <v>110</v>
      </c>
    </row>
    <row r="15" spans="1:25" x14ac:dyDescent="0.25">
      <c r="A15" s="63" t="s">
        <v>14</v>
      </c>
      <c r="B15" s="50">
        <v>2</v>
      </c>
      <c r="C15" s="50">
        <v>2</v>
      </c>
      <c r="D15" s="50">
        <v>2</v>
      </c>
      <c r="E15" s="53">
        <v>2</v>
      </c>
      <c r="F15" s="53">
        <v>2</v>
      </c>
      <c r="G15" s="59">
        <v>2</v>
      </c>
      <c r="H15" s="61">
        <v>2</v>
      </c>
      <c r="I15" s="50">
        <v>2</v>
      </c>
      <c r="J15" s="50">
        <v>2</v>
      </c>
      <c r="K15" s="50">
        <v>1</v>
      </c>
      <c r="L15" s="50">
        <v>1</v>
      </c>
      <c r="M15" s="55">
        <v>1</v>
      </c>
      <c r="N15" s="56">
        <v>1</v>
      </c>
      <c r="O15" s="57">
        <v>1</v>
      </c>
      <c r="P15" s="52">
        <v>1</v>
      </c>
      <c r="Q15" s="52">
        <v>1</v>
      </c>
      <c r="R15" s="52">
        <v>2</v>
      </c>
      <c r="S15" s="52">
        <v>2</v>
      </c>
      <c r="T15" s="52">
        <v>2</v>
      </c>
      <c r="U15" s="52">
        <v>2</v>
      </c>
      <c r="V15" s="52">
        <v>2</v>
      </c>
      <c r="W15" s="52">
        <v>2</v>
      </c>
      <c r="X15" s="52">
        <v>2</v>
      </c>
      <c r="Y15" s="52">
        <v>2</v>
      </c>
    </row>
    <row r="16" spans="1:25" x14ac:dyDescent="0.25">
      <c r="A16" s="64" t="s">
        <v>15</v>
      </c>
      <c r="B16" s="50">
        <v>3</v>
      </c>
      <c r="C16" s="50">
        <v>3</v>
      </c>
      <c r="D16" s="50">
        <v>3</v>
      </c>
      <c r="E16" s="53">
        <v>3</v>
      </c>
      <c r="F16" s="53">
        <v>3</v>
      </c>
      <c r="G16" s="53">
        <v>3</v>
      </c>
      <c r="H16" s="54">
        <v>3</v>
      </c>
      <c r="I16" s="50">
        <v>3</v>
      </c>
      <c r="J16" s="50">
        <v>3</v>
      </c>
      <c r="K16" s="50">
        <v>3</v>
      </c>
      <c r="L16" s="50">
        <v>3</v>
      </c>
      <c r="M16" s="55">
        <v>3</v>
      </c>
      <c r="N16" s="56">
        <v>3</v>
      </c>
      <c r="O16" s="57">
        <v>3</v>
      </c>
      <c r="P16" s="52">
        <v>3</v>
      </c>
      <c r="Q16" s="52">
        <v>3</v>
      </c>
      <c r="R16" s="52">
        <v>2</v>
      </c>
      <c r="S16" s="52">
        <v>3</v>
      </c>
      <c r="T16" s="52">
        <v>3</v>
      </c>
      <c r="U16" s="52">
        <v>4</v>
      </c>
      <c r="V16" s="52">
        <v>4</v>
      </c>
      <c r="W16" s="52">
        <v>4</v>
      </c>
      <c r="X16" s="52">
        <v>4</v>
      </c>
      <c r="Y16" s="52">
        <v>4</v>
      </c>
    </row>
    <row r="17" spans="1:25" ht="13.8" x14ac:dyDescent="0.25">
      <c r="A17" s="65" t="s">
        <v>16</v>
      </c>
      <c r="B17" s="66" t="s">
        <v>17</v>
      </c>
      <c r="C17" s="66" t="s">
        <v>18</v>
      </c>
      <c r="D17" s="66" t="s">
        <v>17</v>
      </c>
      <c r="E17" s="66" t="s">
        <v>17</v>
      </c>
      <c r="F17" s="67">
        <v>43314.55</v>
      </c>
      <c r="G17" s="67">
        <v>43314.55</v>
      </c>
      <c r="H17" s="67">
        <v>43315.64</v>
      </c>
      <c r="I17" s="67">
        <v>43315.550300000003</v>
      </c>
      <c r="J17" s="67">
        <v>43314.49</v>
      </c>
      <c r="K17" s="67">
        <v>43314.490599999997</v>
      </c>
      <c r="L17" s="67">
        <v>43314.490599999997</v>
      </c>
      <c r="M17" s="67">
        <v>43314.494400000003</v>
      </c>
      <c r="N17" s="68">
        <v>43315.186099999999</v>
      </c>
      <c r="O17" s="57">
        <v>43315.186099999999</v>
      </c>
      <c r="P17" s="67">
        <v>43405.439599999998</v>
      </c>
      <c r="Q17" s="67">
        <v>43488.736100000002</v>
      </c>
      <c r="R17" s="67">
        <v>50387</v>
      </c>
      <c r="S17" s="67">
        <v>43973.8</v>
      </c>
      <c r="T17" s="67">
        <v>43974</v>
      </c>
      <c r="U17" s="67">
        <v>44183.877399999998</v>
      </c>
      <c r="V17" s="67">
        <v>44183.309399999998</v>
      </c>
      <c r="W17" s="67">
        <v>44205.957300000002</v>
      </c>
      <c r="X17" s="67">
        <v>44205.957300000002</v>
      </c>
      <c r="Y17" s="67">
        <v>44206.539400000001</v>
      </c>
    </row>
    <row r="18" spans="1:25" x14ac:dyDescent="0.25">
      <c r="A18" s="45"/>
      <c r="B18" s="9" t="s">
        <v>19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5" ht="13.8" x14ac:dyDescent="0.25">
      <c r="A19" s="69" t="s">
        <v>20</v>
      </c>
      <c r="B19" s="15">
        <v>795472</v>
      </c>
      <c r="C19" s="15">
        <v>868214</v>
      </c>
      <c r="D19" s="15">
        <v>560983</v>
      </c>
      <c r="E19" s="15">
        <v>731008</v>
      </c>
      <c r="F19" s="15">
        <v>1214147</v>
      </c>
      <c r="G19" s="15">
        <v>1112987</v>
      </c>
      <c r="H19" s="15">
        <v>1452281</v>
      </c>
      <c r="I19" s="15">
        <v>676114</v>
      </c>
      <c r="J19" s="15">
        <v>836830</v>
      </c>
      <c r="K19" s="15">
        <v>1083595</v>
      </c>
      <c r="L19" s="15">
        <v>1155049</v>
      </c>
      <c r="M19" s="70">
        <v>1178753</v>
      </c>
      <c r="N19" s="71">
        <v>1522025</v>
      </c>
      <c r="O19" s="70">
        <v>1734506</v>
      </c>
      <c r="P19" s="70">
        <v>1895683</v>
      </c>
      <c r="Q19" s="70">
        <v>4121155</v>
      </c>
      <c r="R19" s="70">
        <v>1235005</v>
      </c>
      <c r="S19" s="70">
        <v>940673</v>
      </c>
      <c r="T19" s="70">
        <v>1213304</v>
      </c>
      <c r="U19" s="70">
        <v>1730839</v>
      </c>
      <c r="V19" s="70">
        <v>2066906</v>
      </c>
      <c r="W19" s="70">
        <v>1580888</v>
      </c>
      <c r="X19" s="70">
        <v>1666755</v>
      </c>
      <c r="Y19" s="70"/>
    </row>
    <row r="20" spans="1:25" ht="13.8" x14ac:dyDescent="0.25">
      <c r="A20" s="69" t="s">
        <v>21</v>
      </c>
      <c r="B20" s="72" t="s">
        <v>22</v>
      </c>
      <c r="C20" s="72" t="s">
        <v>22</v>
      </c>
      <c r="D20" s="72" t="s">
        <v>22</v>
      </c>
      <c r="E20" s="72">
        <v>611665</v>
      </c>
      <c r="F20" s="73">
        <v>939689</v>
      </c>
      <c r="G20" s="74">
        <v>1136178</v>
      </c>
      <c r="H20" s="72">
        <v>2545907</v>
      </c>
      <c r="I20" s="72">
        <v>3458306</v>
      </c>
      <c r="J20" s="72">
        <v>3014863</v>
      </c>
      <c r="K20" s="72">
        <v>3478523</v>
      </c>
      <c r="L20" s="72">
        <v>1769184</v>
      </c>
      <c r="M20" s="74">
        <v>1862413</v>
      </c>
      <c r="N20" s="75">
        <v>2022916</v>
      </c>
      <c r="O20" s="74">
        <v>2011459</v>
      </c>
      <c r="P20" s="74">
        <v>2073670</v>
      </c>
      <c r="Q20" s="74">
        <v>2078025</v>
      </c>
      <c r="R20" s="74">
        <v>2107331</v>
      </c>
      <c r="S20" s="74">
        <v>2258632</v>
      </c>
      <c r="T20" s="74">
        <v>2379252</v>
      </c>
      <c r="U20" s="74">
        <v>2511270</v>
      </c>
      <c r="V20" s="74">
        <v>2716623</v>
      </c>
      <c r="W20" s="74">
        <v>2774733</v>
      </c>
      <c r="X20" s="74">
        <v>3050429</v>
      </c>
      <c r="Y20" s="74"/>
    </row>
    <row r="21" spans="1:25" ht="13.8" x14ac:dyDescent="0.25">
      <c r="A21" s="76" t="s">
        <v>23</v>
      </c>
      <c r="B21" s="72"/>
      <c r="C21" s="72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8"/>
      <c r="O21" s="11"/>
      <c r="P21" s="79"/>
      <c r="Q21" s="79"/>
      <c r="R21" s="79"/>
      <c r="S21" s="79"/>
      <c r="T21" s="79"/>
      <c r="U21" s="79"/>
      <c r="V21" s="79"/>
      <c r="W21" s="79"/>
      <c r="X21" s="79"/>
      <c r="Y21" s="79"/>
    </row>
    <row r="22" spans="1:25" ht="13.8" x14ac:dyDescent="0.25">
      <c r="A22" s="80" t="s">
        <v>24</v>
      </c>
      <c r="B22" s="72" t="s">
        <v>22</v>
      </c>
      <c r="C22" s="72" t="s">
        <v>22</v>
      </c>
      <c r="D22" s="72" t="s">
        <v>22</v>
      </c>
      <c r="E22" s="72" t="s">
        <v>22</v>
      </c>
      <c r="F22" s="72" t="s">
        <v>22</v>
      </c>
      <c r="G22" s="81">
        <v>0.8042577306024784</v>
      </c>
      <c r="H22" s="81">
        <v>0.80750055591406922</v>
      </c>
      <c r="I22" s="82">
        <v>0.81978962357703145</v>
      </c>
      <c r="J22" s="82">
        <v>0.74196288521962639</v>
      </c>
      <c r="K22" s="82">
        <v>0.67427259402240614</v>
      </c>
      <c r="L22" s="82">
        <v>0.73306627247722833</v>
      </c>
      <c r="M22" s="82">
        <v>0.68644336524564087</v>
      </c>
      <c r="N22" s="83">
        <v>0.76791579923461695</v>
      </c>
      <c r="O22" s="84">
        <v>0.79115045163057429</v>
      </c>
      <c r="P22" s="82">
        <v>0.70827916942889535</v>
      </c>
      <c r="Q22" s="82">
        <v>0.74995606315410634</v>
      </c>
      <c r="R22" s="82">
        <v>0.72827456301246674</v>
      </c>
      <c r="S22" s="82">
        <v>0.72433073674593862</v>
      </c>
      <c r="T22" s="85">
        <v>0.72483314730249848</v>
      </c>
      <c r="U22" s="86">
        <v>0.71394527727746349</v>
      </c>
      <c r="V22" s="85">
        <v>0.61368198253482487</v>
      </c>
      <c r="W22" s="86">
        <v>0.86145646739041704</v>
      </c>
      <c r="X22" s="87"/>
      <c r="Y22" s="87"/>
    </row>
    <row r="23" spans="1:25" x14ac:dyDescent="0.25">
      <c r="A23" s="80" t="s">
        <v>25</v>
      </c>
      <c r="B23" s="72" t="s">
        <v>22</v>
      </c>
      <c r="C23" s="72" t="s">
        <v>22</v>
      </c>
      <c r="D23" s="72" t="s">
        <v>22</v>
      </c>
      <c r="E23" s="72" t="s">
        <v>22</v>
      </c>
      <c r="F23" s="72" t="s">
        <v>22</v>
      </c>
      <c r="G23" s="88">
        <v>3.2603685259610762</v>
      </c>
      <c r="H23" s="88">
        <v>3.0003894824135462</v>
      </c>
      <c r="I23" s="82">
        <v>3.0214231229587116</v>
      </c>
      <c r="J23" s="82">
        <v>2.6996169575984759</v>
      </c>
      <c r="K23" s="82">
        <v>2.4523537936165538</v>
      </c>
      <c r="L23" s="82">
        <v>2.6679174619399468</v>
      </c>
      <c r="M23" s="82">
        <v>2.6365121115600605</v>
      </c>
      <c r="N23" s="83">
        <v>2.5371336574289596</v>
      </c>
      <c r="O23" s="84">
        <v>2.6228101921285951</v>
      </c>
      <c r="P23" s="82">
        <v>2.5927254966241562</v>
      </c>
      <c r="Q23" s="82">
        <v>2.570002364795553</v>
      </c>
      <c r="R23" s="82">
        <v>1.5616916947376829</v>
      </c>
      <c r="S23" s="82">
        <v>1.5502260326330568</v>
      </c>
      <c r="T23" s="87">
        <v>1.3054239098209586</v>
      </c>
      <c r="U23" s="87">
        <v>1.0742765237953917</v>
      </c>
      <c r="V23" s="85">
        <v>0.99823733038158868</v>
      </c>
      <c r="W23" s="86">
        <v>1.0979465533106174</v>
      </c>
      <c r="X23" s="87"/>
      <c r="Y23" s="87"/>
    </row>
    <row r="24" spans="1:25" x14ac:dyDescent="0.25">
      <c r="A24" s="80" t="s">
        <v>26</v>
      </c>
      <c r="B24" s="72" t="s">
        <v>22</v>
      </c>
      <c r="C24" s="72" t="s">
        <v>22</v>
      </c>
      <c r="D24" s="72" t="s">
        <v>22</v>
      </c>
      <c r="E24" s="72" t="s">
        <v>22</v>
      </c>
      <c r="F24" s="72" t="s">
        <v>22</v>
      </c>
      <c r="G24" s="88">
        <v>4.2681954985356061</v>
      </c>
      <c r="H24" s="88">
        <v>4.2273087933810638</v>
      </c>
      <c r="I24" s="82">
        <v>4.6426305530450316</v>
      </c>
      <c r="J24" s="82">
        <v>3.9679389410170867</v>
      </c>
      <c r="K24" s="82">
        <v>3.5048486109834394</v>
      </c>
      <c r="L24" s="82">
        <v>3.6868967339853884</v>
      </c>
      <c r="M24" s="82">
        <v>3.5124267179085527</v>
      </c>
      <c r="N24" s="83">
        <v>3.4834608585222862</v>
      </c>
      <c r="O24" s="84">
        <v>3.3458237956044101</v>
      </c>
      <c r="P24" s="82">
        <v>3.543937401080798</v>
      </c>
      <c r="Q24" s="82">
        <v>3.2948961908394683</v>
      </c>
      <c r="R24" s="82">
        <v>2.7903239327748164</v>
      </c>
      <c r="S24" s="82">
        <v>2.9723548271778411</v>
      </c>
      <c r="T24" s="87">
        <v>3.0117018056229705</v>
      </c>
      <c r="U24" s="87">
        <v>2.5960125972600649</v>
      </c>
      <c r="V24" s="85">
        <v>2.181834865318188</v>
      </c>
      <c r="W24" s="86">
        <v>2.7503343458746961</v>
      </c>
      <c r="X24" s="87"/>
      <c r="Y24" s="87"/>
    </row>
    <row r="25" spans="1:25" x14ac:dyDescent="0.25">
      <c r="A25" s="80" t="s">
        <v>27</v>
      </c>
      <c r="B25" s="72" t="s">
        <v>22</v>
      </c>
      <c r="C25" s="72" t="s">
        <v>22</v>
      </c>
      <c r="D25" s="72" t="s">
        <v>22</v>
      </c>
      <c r="E25" s="72" t="s">
        <v>22</v>
      </c>
      <c r="F25" s="72" t="s">
        <v>22</v>
      </c>
      <c r="G25" s="88">
        <v>10.34607561594952</v>
      </c>
      <c r="H25" s="88">
        <v>9.974097629514187</v>
      </c>
      <c r="I25" s="82">
        <v>9.6304973778968481</v>
      </c>
      <c r="J25" s="82">
        <v>8.8034266332645785</v>
      </c>
      <c r="K25" s="82">
        <v>8.5784690401721591</v>
      </c>
      <c r="L25" s="82">
        <v>9.3895232769301931</v>
      </c>
      <c r="M25" s="82">
        <v>8.5096257023872539</v>
      </c>
      <c r="N25" s="83">
        <v>8.6896440053139656</v>
      </c>
      <c r="O25" s="84">
        <v>8.5532466270195311</v>
      </c>
      <c r="P25" s="82">
        <v>7.3408303225801346</v>
      </c>
      <c r="Q25" s="82">
        <v>7.6766732961985049</v>
      </c>
      <c r="R25" s="82">
        <v>7.8731000654843593</v>
      </c>
      <c r="S25" s="82">
        <v>7.9202361586917247</v>
      </c>
      <c r="T25" s="87">
        <v>7.211234229362308</v>
      </c>
      <c r="U25" s="87">
        <v>7.1508874659228132</v>
      </c>
      <c r="V25" s="85">
        <v>6.8016540072882989</v>
      </c>
      <c r="W25" s="86">
        <v>9.2808492163726228</v>
      </c>
      <c r="X25" s="87"/>
      <c r="Y25" s="87"/>
    </row>
    <row r="26" spans="1:25" ht="13.8" x14ac:dyDescent="0.25">
      <c r="A26" s="89" t="s">
        <v>28</v>
      </c>
      <c r="B26" s="72" t="s">
        <v>22</v>
      </c>
      <c r="C26" s="72" t="s">
        <v>22</v>
      </c>
      <c r="D26" s="72" t="s">
        <v>22</v>
      </c>
      <c r="E26" s="72" t="s">
        <v>22</v>
      </c>
      <c r="F26" s="72" t="s">
        <v>22</v>
      </c>
      <c r="G26" s="72" t="s">
        <v>22</v>
      </c>
      <c r="H26" s="72" t="s">
        <v>22</v>
      </c>
      <c r="I26" s="72" t="s">
        <v>22</v>
      </c>
      <c r="J26" s="72" t="s">
        <v>22</v>
      </c>
      <c r="K26" s="72" t="s">
        <v>22</v>
      </c>
      <c r="L26" s="72" t="s">
        <v>22</v>
      </c>
      <c r="M26" s="72" t="s">
        <v>22</v>
      </c>
      <c r="N26" s="72" t="s">
        <v>22</v>
      </c>
      <c r="O26" s="72" t="s">
        <v>22</v>
      </c>
      <c r="P26" s="72" t="s">
        <v>22</v>
      </c>
      <c r="Q26" s="72" t="s">
        <v>22</v>
      </c>
      <c r="R26" s="72" t="s">
        <v>22</v>
      </c>
      <c r="S26" s="72">
        <v>1458060.8585902699</v>
      </c>
      <c r="T26" s="72">
        <v>1503928.7853967401</v>
      </c>
      <c r="U26" s="72">
        <v>1699696.1947139399</v>
      </c>
      <c r="V26" s="72">
        <v>1721482.2236239901</v>
      </c>
      <c r="W26" s="72">
        <v>1931820.9694971801</v>
      </c>
      <c r="X26" s="72">
        <v>2050833.1628167001</v>
      </c>
      <c r="Y26" s="72"/>
    </row>
    <row r="27" spans="1:25" x14ac:dyDescent="0.25">
      <c r="A27" s="90" t="s">
        <v>29</v>
      </c>
      <c r="B27" s="72" t="s">
        <v>22</v>
      </c>
      <c r="C27" s="72" t="s">
        <v>22</v>
      </c>
      <c r="D27" s="72" t="s">
        <v>22</v>
      </c>
      <c r="E27" s="72" t="s">
        <v>22</v>
      </c>
      <c r="F27" s="72" t="s">
        <v>22</v>
      </c>
      <c r="G27" s="72" t="s">
        <v>22</v>
      </c>
      <c r="H27" s="72" t="s">
        <v>22</v>
      </c>
      <c r="I27" s="72" t="s">
        <v>22</v>
      </c>
      <c r="J27" s="72" t="s">
        <v>22</v>
      </c>
      <c r="K27" s="72" t="s">
        <v>22</v>
      </c>
      <c r="L27" s="72" t="s">
        <v>22</v>
      </c>
      <c r="M27" s="72" t="s">
        <v>22</v>
      </c>
      <c r="N27" s="72" t="s">
        <v>22</v>
      </c>
      <c r="O27" s="72" t="s">
        <v>22</v>
      </c>
      <c r="P27" s="72" t="s">
        <v>22</v>
      </c>
      <c r="Q27" s="72" t="s">
        <v>22</v>
      </c>
      <c r="R27" s="72" t="s">
        <v>22</v>
      </c>
      <c r="S27" s="72">
        <v>2818.9088273601965</v>
      </c>
      <c r="T27" s="72">
        <v>2897.0455774557959</v>
      </c>
      <c r="U27" s="72">
        <v>3261.458774919005</v>
      </c>
      <c r="V27" s="72">
        <v>3289.3517218381389</v>
      </c>
      <c r="W27" s="72">
        <v>3759.1817952674678</v>
      </c>
      <c r="X27" s="72">
        <v>3899.9381261216322</v>
      </c>
      <c r="Y27" s="72"/>
    </row>
    <row r="28" spans="1:25" ht="13.8" x14ac:dyDescent="0.25">
      <c r="A28" s="91" t="s">
        <v>30</v>
      </c>
      <c r="B28" s="72" t="s">
        <v>22</v>
      </c>
      <c r="C28" s="72" t="s">
        <v>22</v>
      </c>
      <c r="D28" s="72" t="s">
        <v>22</v>
      </c>
      <c r="E28" s="72" t="s">
        <v>22</v>
      </c>
      <c r="F28" s="72" t="s">
        <v>22</v>
      </c>
      <c r="G28" s="72" t="s">
        <v>22</v>
      </c>
      <c r="H28" s="72" t="s">
        <v>22</v>
      </c>
      <c r="I28" s="72" t="s">
        <v>22</v>
      </c>
      <c r="J28" s="72" t="s">
        <v>22</v>
      </c>
      <c r="K28" s="72" t="s">
        <v>22</v>
      </c>
      <c r="L28" s="72" t="s">
        <v>22</v>
      </c>
      <c r="M28" s="72" t="s">
        <v>22</v>
      </c>
      <c r="N28" s="72" t="s">
        <v>22</v>
      </c>
      <c r="O28" s="72" t="s">
        <v>22</v>
      </c>
      <c r="P28" s="72" t="s">
        <v>22</v>
      </c>
      <c r="Q28" s="72" t="s">
        <v>22</v>
      </c>
      <c r="R28" s="72" t="s">
        <v>22</v>
      </c>
      <c r="S28" s="72">
        <v>248710.660638</v>
      </c>
      <c r="T28" s="72">
        <v>248074.94898300001</v>
      </c>
      <c r="U28" s="72">
        <v>257559.00299000001</v>
      </c>
      <c r="V28" s="72">
        <v>266632.00573600002</v>
      </c>
      <c r="W28" s="72">
        <v>280209.194364</v>
      </c>
      <c r="X28" s="72">
        <v>262275.17196599999</v>
      </c>
      <c r="Y28" s="72"/>
    </row>
    <row r="29" spans="1:25" x14ac:dyDescent="0.25">
      <c r="A29" s="92" t="s">
        <v>29</v>
      </c>
      <c r="B29" s="72" t="s">
        <v>22</v>
      </c>
      <c r="C29" s="72" t="s">
        <v>22</v>
      </c>
      <c r="D29" s="72" t="s">
        <v>22</v>
      </c>
      <c r="E29" s="72" t="s">
        <v>22</v>
      </c>
      <c r="F29" s="72" t="s">
        <v>22</v>
      </c>
      <c r="G29" s="72" t="s">
        <v>22</v>
      </c>
      <c r="H29" s="72" t="s">
        <v>22</v>
      </c>
      <c r="I29" s="72" t="s">
        <v>22</v>
      </c>
      <c r="J29" s="72" t="s">
        <v>22</v>
      </c>
      <c r="K29" s="72" t="s">
        <v>22</v>
      </c>
      <c r="L29" s="72" t="s">
        <v>22</v>
      </c>
      <c r="M29" s="72" t="s">
        <v>22</v>
      </c>
      <c r="N29" s="72" t="s">
        <v>22</v>
      </c>
      <c r="O29" s="72" t="s">
        <v>22</v>
      </c>
      <c r="P29" s="72" t="s">
        <v>22</v>
      </c>
      <c r="Q29" s="72" t="s">
        <v>22</v>
      </c>
      <c r="R29" s="72" t="s">
        <v>22</v>
      </c>
      <c r="S29" s="72">
        <v>480.83910393760766</v>
      </c>
      <c r="T29" s="72">
        <v>477.87131997688419</v>
      </c>
      <c r="U29" s="72">
        <v>494.21659763290904</v>
      </c>
      <c r="V29" s="72">
        <v>509.47168383682055</v>
      </c>
      <c r="W29" s="72">
        <v>545.26652259804553</v>
      </c>
      <c r="X29" s="93">
        <v>498.75190299754877</v>
      </c>
      <c r="Y29" s="93"/>
    </row>
    <row r="30" spans="1:25" x14ac:dyDescent="0.25">
      <c r="A30" s="45"/>
      <c r="B30" s="9" t="s">
        <v>31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5" x14ac:dyDescent="0.25">
      <c r="A31" s="94" t="s">
        <v>32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95"/>
      <c r="O31" s="48"/>
      <c r="P31" s="49"/>
      <c r="Q31" s="49"/>
      <c r="R31" s="49"/>
      <c r="S31" s="49"/>
      <c r="T31" s="49"/>
      <c r="U31" s="49"/>
      <c r="V31" s="49"/>
      <c r="W31" s="49"/>
      <c r="X31" s="49"/>
      <c r="Y31" s="49"/>
    </row>
    <row r="32" spans="1:25" x14ac:dyDescent="0.25">
      <c r="A32" s="65" t="s">
        <v>33</v>
      </c>
      <c r="B32" s="96">
        <v>91.5</v>
      </c>
      <c r="C32" s="96">
        <v>91.5</v>
      </c>
      <c r="D32" s="96">
        <v>91.7</v>
      </c>
      <c r="E32" s="96">
        <v>91.8</v>
      </c>
      <c r="F32" s="96">
        <v>96.3</v>
      </c>
      <c r="G32" s="96">
        <v>96.3</v>
      </c>
      <c r="H32" s="96">
        <v>95.8</v>
      </c>
      <c r="I32" s="97">
        <v>95.8</v>
      </c>
      <c r="J32" s="97">
        <v>95.485329071467362</v>
      </c>
      <c r="K32" s="97">
        <v>95.9</v>
      </c>
      <c r="L32" s="98">
        <v>95.8</v>
      </c>
      <c r="M32" s="98">
        <v>96.6</v>
      </c>
      <c r="N32" s="99">
        <v>96.78</v>
      </c>
      <c r="O32" s="98">
        <v>97.6</v>
      </c>
      <c r="P32" s="100">
        <v>97.260849936738168</v>
      </c>
      <c r="Q32" s="100">
        <v>97.6</v>
      </c>
      <c r="R32" s="101">
        <v>97.53</v>
      </c>
      <c r="S32" s="101">
        <v>97.7</v>
      </c>
      <c r="T32" s="101">
        <v>97.4</v>
      </c>
      <c r="U32" s="101">
        <v>97</v>
      </c>
      <c r="V32" s="101">
        <v>96.6</v>
      </c>
      <c r="W32" s="101">
        <v>98.2</v>
      </c>
      <c r="X32" s="101">
        <v>99</v>
      </c>
      <c r="Y32" s="101">
        <v>97.2</v>
      </c>
    </row>
    <row r="33" spans="1:25" ht="13.8" x14ac:dyDescent="0.25">
      <c r="A33" s="65" t="s">
        <v>34</v>
      </c>
      <c r="B33" s="102">
        <v>36725</v>
      </c>
      <c r="C33" s="103">
        <v>33634</v>
      </c>
      <c r="D33" s="104">
        <v>33474</v>
      </c>
      <c r="E33" s="104">
        <v>34524</v>
      </c>
      <c r="F33" s="102">
        <v>33808</v>
      </c>
      <c r="G33" s="103">
        <v>32320</v>
      </c>
      <c r="H33" s="103">
        <v>31965</v>
      </c>
      <c r="I33" s="105">
        <v>32272</v>
      </c>
      <c r="J33" s="105">
        <v>31110</v>
      </c>
      <c r="K33" s="105">
        <v>30367</v>
      </c>
      <c r="L33" s="106">
        <v>30463</v>
      </c>
      <c r="M33" s="106">
        <v>29339</v>
      </c>
      <c r="N33" s="107">
        <v>29115</v>
      </c>
      <c r="O33" s="22">
        <v>27776</v>
      </c>
      <c r="P33" s="107">
        <v>27034</v>
      </c>
      <c r="Q33" s="107">
        <v>27900</v>
      </c>
      <c r="R33" s="106">
        <v>27838</v>
      </c>
      <c r="S33" s="106">
        <v>27358</v>
      </c>
      <c r="T33" s="106">
        <v>27847</v>
      </c>
      <c r="U33" s="106">
        <v>27176</v>
      </c>
      <c r="V33" s="106">
        <v>26850</v>
      </c>
      <c r="W33" s="106">
        <v>26811</v>
      </c>
      <c r="X33" s="106">
        <v>26514</v>
      </c>
      <c r="Y33" s="106">
        <v>26757</v>
      </c>
    </row>
    <row r="34" spans="1:25" ht="13.8" x14ac:dyDescent="0.25">
      <c r="A34" s="11" t="s">
        <v>35</v>
      </c>
      <c r="B34" s="102">
        <v>26471</v>
      </c>
      <c r="C34" s="103">
        <v>25714</v>
      </c>
      <c r="D34" s="104">
        <v>25343</v>
      </c>
      <c r="E34" s="104">
        <v>25655</v>
      </c>
      <c r="F34" s="102">
        <v>25957</v>
      </c>
      <c r="G34" s="103">
        <v>25806</v>
      </c>
      <c r="H34" s="103">
        <v>25055</v>
      </c>
      <c r="I34" s="105">
        <v>25872</v>
      </c>
      <c r="J34" s="105">
        <v>24659</v>
      </c>
      <c r="K34" s="105">
        <v>24069</v>
      </c>
      <c r="L34" s="106">
        <v>23317</v>
      </c>
      <c r="M34" s="106">
        <v>23012</v>
      </c>
      <c r="N34" s="107">
        <v>22885</v>
      </c>
      <c r="O34" s="106">
        <v>22301</v>
      </c>
      <c r="P34" s="24">
        <v>21988</v>
      </c>
      <c r="Q34" s="24">
        <v>22601</v>
      </c>
      <c r="R34" s="22">
        <v>22567</v>
      </c>
      <c r="S34" s="22">
        <v>22273</v>
      </c>
      <c r="T34" s="22">
        <v>22805</v>
      </c>
      <c r="U34" s="22">
        <v>22742</v>
      </c>
      <c r="V34" s="22">
        <v>22511</v>
      </c>
      <c r="W34" s="22">
        <v>22370</v>
      </c>
      <c r="X34" s="22">
        <v>22248</v>
      </c>
      <c r="Y34" s="22">
        <v>22356</v>
      </c>
    </row>
    <row r="35" spans="1:25" x14ac:dyDescent="0.25">
      <c r="A35" s="18" t="s">
        <v>36</v>
      </c>
      <c r="B35" s="102">
        <v>15930</v>
      </c>
      <c r="C35" s="103">
        <v>15466</v>
      </c>
      <c r="D35" s="104">
        <v>15425</v>
      </c>
      <c r="E35" s="104">
        <v>15779</v>
      </c>
      <c r="F35" s="102">
        <v>15988</v>
      </c>
      <c r="G35" s="103">
        <v>16018</v>
      </c>
      <c r="H35" s="103">
        <v>15498</v>
      </c>
      <c r="I35" s="105">
        <v>16121</v>
      </c>
      <c r="J35" s="105">
        <v>15203</v>
      </c>
      <c r="K35" s="105">
        <v>15225</v>
      </c>
      <c r="L35" s="106">
        <v>14776</v>
      </c>
      <c r="M35" s="106">
        <v>14737</v>
      </c>
      <c r="N35" s="107">
        <v>14543</v>
      </c>
      <c r="O35" s="106">
        <v>14176</v>
      </c>
      <c r="P35" s="107">
        <v>13878</v>
      </c>
      <c r="Q35" s="107">
        <v>14315</v>
      </c>
      <c r="R35" s="106">
        <v>14248</v>
      </c>
      <c r="S35" s="106">
        <v>14391</v>
      </c>
      <c r="T35" s="106">
        <v>14699</v>
      </c>
      <c r="U35" s="106">
        <v>14797</v>
      </c>
      <c r="V35" s="106">
        <v>15059</v>
      </c>
      <c r="W35" s="106">
        <v>15079</v>
      </c>
      <c r="X35" s="106">
        <v>14667</v>
      </c>
      <c r="Y35" s="106">
        <v>14757</v>
      </c>
    </row>
    <row r="36" spans="1:25" x14ac:dyDescent="0.25">
      <c r="A36" s="65" t="s">
        <v>37</v>
      </c>
      <c r="B36" s="96">
        <v>93.746223558731998</v>
      </c>
      <c r="C36" s="96">
        <v>90.869832167544558</v>
      </c>
      <c r="D36" s="96">
        <v>90.940981219287153</v>
      </c>
      <c r="E36" s="96">
        <v>92.988033956337645</v>
      </c>
      <c r="F36" s="96">
        <v>90.056455957391137</v>
      </c>
      <c r="G36" s="96">
        <v>90.11224059574441</v>
      </c>
      <c r="H36" s="96">
        <v>87.448149251161027</v>
      </c>
      <c r="I36" s="108">
        <v>90.604802936942249</v>
      </c>
      <c r="J36" s="108">
        <v>84.91563857797388</v>
      </c>
      <c r="K36" s="108">
        <v>84.334287155505862</v>
      </c>
      <c r="L36" s="108">
        <v>81.791624047257798</v>
      </c>
      <c r="M36" s="108">
        <v>80.930836974612333</v>
      </c>
      <c r="N36" s="108">
        <v>79.506359267735874</v>
      </c>
      <c r="O36" s="109">
        <v>77.143649709276019</v>
      </c>
      <c r="P36" s="109">
        <v>75.745096954051576</v>
      </c>
      <c r="Q36" s="109">
        <v>77.8</v>
      </c>
      <c r="R36" s="109">
        <v>77.3</v>
      </c>
      <c r="S36" s="109">
        <v>78</v>
      </c>
      <c r="T36" s="109">
        <v>79.7</v>
      </c>
      <c r="U36" s="109">
        <v>80.2</v>
      </c>
      <c r="V36" s="109">
        <v>81.400000000000006</v>
      </c>
      <c r="W36" s="109">
        <v>81.836409240442634</v>
      </c>
      <c r="X36" s="109">
        <v>78.826382809281029</v>
      </c>
      <c r="Y36" s="109">
        <v>78.458197789091912</v>
      </c>
    </row>
    <row r="37" spans="1:25" x14ac:dyDescent="0.25">
      <c r="A37" s="110" t="s">
        <v>38</v>
      </c>
      <c r="B37" s="111"/>
      <c r="C37" s="111"/>
      <c r="D37" s="111"/>
      <c r="E37" s="111"/>
      <c r="F37" s="111"/>
      <c r="G37" s="111"/>
      <c r="H37" s="111"/>
      <c r="I37" s="72"/>
      <c r="J37" s="72"/>
      <c r="K37" s="72"/>
      <c r="L37" s="106"/>
      <c r="M37" s="106"/>
      <c r="N37" s="107"/>
      <c r="O37" s="106"/>
      <c r="P37" s="112"/>
      <c r="Q37" s="112"/>
      <c r="R37" s="113"/>
      <c r="S37" s="113"/>
      <c r="T37" s="113"/>
      <c r="U37" s="113"/>
      <c r="V37" s="113"/>
      <c r="W37" s="113"/>
      <c r="X37" s="113"/>
      <c r="Y37" s="113"/>
    </row>
    <row r="38" spans="1:25" x14ac:dyDescent="0.25">
      <c r="A38" s="11" t="s">
        <v>39</v>
      </c>
      <c r="B38" s="96">
        <v>64.099999999999994</v>
      </c>
      <c r="C38" s="96">
        <v>64</v>
      </c>
      <c r="D38" s="96">
        <v>67.099999999999994</v>
      </c>
      <c r="E38" s="96">
        <v>67.099999999999994</v>
      </c>
      <c r="F38" s="96">
        <v>66.2</v>
      </c>
      <c r="G38" s="96">
        <v>68.15388297567219</v>
      </c>
      <c r="H38" s="96">
        <v>68.7</v>
      </c>
      <c r="I38" s="97">
        <v>69.599999999999994</v>
      </c>
      <c r="J38" s="97">
        <v>69.703505722177994</v>
      </c>
      <c r="K38" s="97">
        <v>70.2</v>
      </c>
      <c r="L38" s="98">
        <v>71.8</v>
      </c>
      <c r="M38" s="98">
        <v>72.099999999999994</v>
      </c>
      <c r="N38" s="99">
        <v>72.34</v>
      </c>
      <c r="O38" s="98">
        <v>73.2</v>
      </c>
      <c r="P38" s="99">
        <v>72.8</v>
      </c>
      <c r="Q38" s="99">
        <v>73.7</v>
      </c>
      <c r="R38" s="98">
        <v>74.37</v>
      </c>
      <c r="S38" s="98">
        <v>74.510000000000005</v>
      </c>
      <c r="T38" s="98">
        <v>74.599999999999994</v>
      </c>
      <c r="U38" s="98">
        <v>74.8</v>
      </c>
      <c r="V38" s="98">
        <v>74.7</v>
      </c>
      <c r="W38" s="98">
        <v>76.599999999999994</v>
      </c>
      <c r="X38" s="98">
        <v>78.599999999999994</v>
      </c>
      <c r="Y38" s="98">
        <v>77.2</v>
      </c>
    </row>
    <row r="39" spans="1:25" ht="13.8" x14ac:dyDescent="0.25">
      <c r="A39" s="11" t="s">
        <v>40</v>
      </c>
      <c r="B39" s="104">
        <v>24353</v>
      </c>
      <c r="C39" s="104">
        <v>23790</v>
      </c>
      <c r="D39" s="104">
        <v>29371</v>
      </c>
      <c r="E39" s="104">
        <v>25887</v>
      </c>
      <c r="F39" s="104">
        <v>24242</v>
      </c>
      <c r="G39" s="104">
        <v>21056</v>
      </c>
      <c r="H39" s="104">
        <v>21988</v>
      </c>
      <c r="I39" s="105">
        <v>22371</v>
      </c>
      <c r="J39" s="105">
        <v>22790</v>
      </c>
      <c r="K39" s="105">
        <v>23214</v>
      </c>
      <c r="L39" s="106">
        <v>20880</v>
      </c>
      <c r="M39" s="106">
        <v>21319</v>
      </c>
      <c r="N39" s="107">
        <v>21648</v>
      </c>
      <c r="O39" s="106">
        <v>17412</v>
      </c>
      <c r="P39" s="107">
        <v>17851</v>
      </c>
      <c r="Q39" s="107">
        <v>17939</v>
      </c>
      <c r="R39" s="106">
        <v>18401</v>
      </c>
      <c r="S39" s="106">
        <v>17774</v>
      </c>
      <c r="T39" s="106">
        <v>18087</v>
      </c>
      <c r="U39" s="106">
        <v>17934</v>
      </c>
      <c r="V39" s="106">
        <v>18282</v>
      </c>
      <c r="W39" s="106">
        <v>18424</v>
      </c>
      <c r="X39" s="106">
        <v>18359</v>
      </c>
      <c r="Y39" s="106">
        <v>18046</v>
      </c>
    </row>
    <row r="40" spans="1:25" ht="13.8" x14ac:dyDescent="0.25">
      <c r="A40" s="11" t="s">
        <v>41</v>
      </c>
      <c r="B40" s="114">
        <v>23296</v>
      </c>
      <c r="C40" s="114">
        <v>22884</v>
      </c>
      <c r="D40" s="104">
        <v>25553</v>
      </c>
      <c r="E40" s="104">
        <v>24162</v>
      </c>
      <c r="F40" s="114">
        <v>23153</v>
      </c>
      <c r="G40" s="114">
        <v>19887</v>
      </c>
      <c r="H40" s="114">
        <v>20891</v>
      </c>
      <c r="I40" s="105">
        <v>21317</v>
      </c>
      <c r="J40" s="105">
        <v>21336</v>
      </c>
      <c r="K40" s="105">
        <v>22505</v>
      </c>
      <c r="L40" s="106">
        <v>20141</v>
      </c>
      <c r="M40" s="106">
        <v>20282</v>
      </c>
      <c r="N40" s="107">
        <v>21313</v>
      </c>
      <c r="O40" s="106">
        <f>41419-24293</f>
        <v>17126</v>
      </c>
      <c r="P40" s="107">
        <v>17590</v>
      </c>
      <c r="Q40" s="107">
        <v>17677</v>
      </c>
      <c r="R40" s="106">
        <v>18203</v>
      </c>
      <c r="S40" s="106">
        <v>17638</v>
      </c>
      <c r="T40" s="106">
        <v>17914</v>
      </c>
      <c r="U40" s="106">
        <v>17755</v>
      </c>
      <c r="V40" s="106">
        <v>18170</v>
      </c>
      <c r="W40" s="106">
        <v>18149</v>
      </c>
      <c r="X40" s="106">
        <v>18147</v>
      </c>
      <c r="Y40" s="106">
        <v>17887</v>
      </c>
    </row>
    <row r="41" spans="1:25" ht="13.8" x14ac:dyDescent="0.25">
      <c r="A41" s="115" t="s">
        <v>42</v>
      </c>
      <c r="B41" s="96">
        <v>95.7</v>
      </c>
      <c r="C41" s="96">
        <v>96.2</v>
      </c>
      <c r="D41" s="96">
        <v>87</v>
      </c>
      <c r="E41" s="96">
        <v>93.336423687565187</v>
      </c>
      <c r="F41" s="96">
        <v>95.507796386436766</v>
      </c>
      <c r="G41" s="96">
        <v>94.4</v>
      </c>
      <c r="H41" s="96">
        <v>95.010915044569771</v>
      </c>
      <c r="I41" s="97">
        <v>95.3</v>
      </c>
      <c r="J41" s="97">
        <v>93.620008775778857</v>
      </c>
      <c r="K41" s="97">
        <v>96.9</v>
      </c>
      <c r="L41" s="98">
        <v>96.5</v>
      </c>
      <c r="M41" s="98">
        <v>95.1</v>
      </c>
      <c r="N41" s="99">
        <v>98.45</v>
      </c>
      <c r="O41" s="98">
        <v>98.4</v>
      </c>
      <c r="P41" s="99">
        <v>98.537897036580574</v>
      </c>
      <c r="Q41" s="99">
        <v>98.54</v>
      </c>
      <c r="R41" s="98">
        <v>98.92</v>
      </c>
      <c r="S41" s="98">
        <v>99.234837402948131</v>
      </c>
      <c r="T41" s="98">
        <v>99.04351191463482</v>
      </c>
      <c r="U41" s="98">
        <v>99.001895840303334</v>
      </c>
      <c r="V41" s="98">
        <v>99.4</v>
      </c>
      <c r="W41" s="98">
        <v>98.5</v>
      </c>
      <c r="X41" s="98">
        <v>98.8</v>
      </c>
      <c r="Y41" s="98">
        <v>99.1</v>
      </c>
    </row>
    <row r="42" spans="1:25" x14ac:dyDescent="0.25">
      <c r="A42" s="115" t="s">
        <v>43</v>
      </c>
      <c r="B42" s="104">
        <v>49</v>
      </c>
      <c r="C42" s="104">
        <v>48</v>
      </c>
      <c r="D42" s="104">
        <v>51</v>
      </c>
      <c r="E42" s="104">
        <v>56</v>
      </c>
      <c r="F42" s="116">
        <v>81</v>
      </c>
      <c r="G42" s="116">
        <v>86</v>
      </c>
      <c r="H42" s="116">
        <v>85</v>
      </c>
      <c r="I42" s="105">
        <v>91</v>
      </c>
      <c r="J42" s="105">
        <v>93</v>
      </c>
      <c r="K42" s="105">
        <v>94</v>
      </c>
      <c r="L42" s="106">
        <v>99</v>
      </c>
      <c r="M42" s="106">
        <v>108</v>
      </c>
      <c r="N42" s="107">
        <v>106</v>
      </c>
      <c r="O42" s="106">
        <v>113</v>
      </c>
      <c r="P42" s="107">
        <v>114</v>
      </c>
      <c r="Q42" s="107">
        <v>119</v>
      </c>
      <c r="R42" s="106">
        <v>120</v>
      </c>
      <c r="S42" s="106">
        <v>131</v>
      </c>
      <c r="T42" s="106">
        <v>134</v>
      </c>
      <c r="U42" s="106">
        <v>139</v>
      </c>
      <c r="V42" s="106">
        <v>144</v>
      </c>
      <c r="W42" s="106">
        <v>149</v>
      </c>
      <c r="X42" s="106">
        <v>152</v>
      </c>
      <c r="Y42" s="106">
        <v>152</v>
      </c>
    </row>
    <row r="43" spans="1:25" ht="13.8" x14ac:dyDescent="0.25">
      <c r="A43" s="11" t="s">
        <v>44</v>
      </c>
      <c r="B43" s="116">
        <v>173304</v>
      </c>
      <c r="C43" s="116">
        <v>155724</v>
      </c>
      <c r="D43" s="104">
        <v>136898</v>
      </c>
      <c r="E43" s="104">
        <v>134199</v>
      </c>
      <c r="F43" s="116">
        <v>136833</v>
      </c>
      <c r="G43" s="117">
        <v>134329</v>
      </c>
      <c r="H43" s="116">
        <v>134788</v>
      </c>
      <c r="I43" s="105">
        <v>179851</v>
      </c>
      <c r="J43" s="105">
        <v>184844</v>
      </c>
      <c r="K43" s="105">
        <v>182822</v>
      </c>
      <c r="L43" s="106">
        <v>184676</v>
      </c>
      <c r="M43" s="106">
        <v>183832</v>
      </c>
      <c r="N43" s="107">
        <v>172538</v>
      </c>
      <c r="O43" s="106">
        <v>156866</v>
      </c>
      <c r="P43" s="107">
        <v>148984</v>
      </c>
      <c r="Q43" s="107">
        <v>154773</v>
      </c>
      <c r="R43" s="106">
        <v>153735</v>
      </c>
      <c r="S43" s="106">
        <v>155665</v>
      </c>
      <c r="T43" s="106">
        <v>155093</v>
      </c>
      <c r="U43" s="106">
        <v>155374</v>
      </c>
      <c r="V43" s="106">
        <v>156249</v>
      </c>
      <c r="W43" s="106">
        <v>156709</v>
      </c>
      <c r="X43" s="106">
        <v>156983</v>
      </c>
      <c r="Y43" s="106">
        <v>157151</v>
      </c>
    </row>
    <row r="44" spans="1:25" x14ac:dyDescent="0.25">
      <c r="A44" s="118" t="s">
        <v>45</v>
      </c>
      <c r="B44" s="119" t="s">
        <v>22</v>
      </c>
      <c r="C44" s="119" t="s">
        <v>22</v>
      </c>
      <c r="D44" s="120">
        <v>11243</v>
      </c>
      <c r="E44" s="120">
        <v>9343</v>
      </c>
      <c r="F44" s="121">
        <v>7380</v>
      </c>
      <c r="G44" s="121">
        <v>4529</v>
      </c>
      <c r="H44" s="121">
        <v>5263</v>
      </c>
      <c r="I44" s="122">
        <v>8240</v>
      </c>
      <c r="J44" s="122">
        <v>7404</v>
      </c>
      <c r="K44" s="122">
        <v>5825</v>
      </c>
      <c r="L44" s="123">
        <v>5635</v>
      </c>
      <c r="M44" s="123">
        <v>6097</v>
      </c>
      <c r="N44" s="124">
        <v>6232</v>
      </c>
      <c r="O44" s="123">
        <v>6533</v>
      </c>
      <c r="P44" s="124">
        <v>6115</v>
      </c>
      <c r="Q44" s="124">
        <v>6952</v>
      </c>
      <c r="R44" s="123">
        <v>7376</v>
      </c>
      <c r="S44" s="123">
        <v>7539</v>
      </c>
      <c r="T44" s="123">
        <v>7702</v>
      </c>
      <c r="U44" s="123">
        <v>7023</v>
      </c>
      <c r="V44" s="123">
        <v>7227</v>
      </c>
      <c r="W44" s="123">
        <v>7441</v>
      </c>
      <c r="X44" s="123">
        <v>7726</v>
      </c>
      <c r="Y44" s="123">
        <v>6780</v>
      </c>
    </row>
    <row r="46" spans="1:25" ht="13.8" x14ac:dyDescent="0.25">
      <c r="A46" s="125" t="s">
        <v>46</v>
      </c>
    </row>
    <row r="47" spans="1:25" ht="13.8" x14ac:dyDescent="0.25">
      <c r="A47" s="126" t="s">
        <v>47</v>
      </c>
    </row>
    <row r="48" spans="1:25" ht="13.8" x14ac:dyDescent="0.25">
      <c r="A48" s="126" t="s">
        <v>48</v>
      </c>
    </row>
    <row r="49" spans="1:22" s="128" customFormat="1" ht="26.25" customHeight="1" x14ac:dyDescent="0.25">
      <c r="A49" s="127" t="s">
        <v>49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</row>
    <row r="50" spans="1:22" ht="13.8" x14ac:dyDescent="0.25">
      <c r="A50" s="126" t="s">
        <v>50</v>
      </c>
      <c r="C50" s="129"/>
      <c r="D50" s="129"/>
    </row>
    <row r="51" spans="1:22" ht="13.8" x14ac:dyDescent="0.25">
      <c r="A51" s="126" t="s">
        <v>51</v>
      </c>
    </row>
    <row r="52" spans="1:22" ht="13.8" x14ac:dyDescent="0.25">
      <c r="A52" s="126" t="s">
        <v>52</v>
      </c>
    </row>
    <row r="53" spans="1:22" ht="13.8" x14ac:dyDescent="0.25">
      <c r="A53" s="126" t="s">
        <v>53</v>
      </c>
    </row>
    <row r="54" spans="1:22" s="131" customFormat="1" x14ac:dyDescent="0.2">
      <c r="A54" s="130" t="s">
        <v>54</v>
      </c>
    </row>
  </sheetData>
  <mergeCells count="7">
    <mergeCell ref="A49:V49"/>
    <mergeCell ref="A2:A3"/>
    <mergeCell ref="B3:W3"/>
    <mergeCell ref="B7:W7"/>
    <mergeCell ref="B10:W10"/>
    <mergeCell ref="B18:W18"/>
    <mergeCell ref="B30:W30"/>
  </mergeCells>
  <pageMargins left="0.23622047244094491" right="0.23622047244094491" top="0.74803149606299213" bottom="0.74803149606299213" header="0.31496062992125984" footer="0.31496062992125984"/>
  <pageSetup paperSize="8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PAK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Kohoutová Barbora</dc:creator>
  <cp:lastModifiedBy>Kohoutová Barbora</cp:lastModifiedBy>
  <dcterms:created xsi:type="dcterms:W3CDTF">2024-05-02T08:21:15Z</dcterms:created>
  <dcterms:modified xsi:type="dcterms:W3CDTF">2024-05-02T08:21:17Z</dcterms:modified>
</cp:coreProperties>
</file>