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155" windowHeight="7230"/>
  </bookViews>
  <sheets>
    <sheet name="OLK" sheetId="1" r:id="rId1"/>
  </sheets>
  <calcPr calcId="125725"/>
</workbook>
</file>

<file path=xl/calcChain.xml><?xml version="1.0" encoding="utf-8"?>
<calcChain xmlns="http://schemas.openxmlformats.org/spreadsheetml/2006/main">
  <c r="O42" i="1"/>
</calcChain>
</file>

<file path=xl/sharedStrings.xml><?xml version="1.0" encoding="utf-8"?>
<sst xmlns="http://schemas.openxmlformats.org/spreadsheetml/2006/main" count="94" uniqueCount="56">
  <si>
    <r>
      <t>Vybrané údaje za Olomoucký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</si>
  <si>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(údaje v územní struktuře daného roku)</t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</si>
  <si>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</si>
  <si>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</si>
  <si>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</si>
  <si>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</si>
  <si>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</si>
  <si>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</si>
  <si>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</si>
  <si>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</si>
  <si>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</si>
  <si>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</si>
  <si>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</si>
  <si>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</si>
  <si>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</si>
  <si>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</si>
  <si>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</si>
  <si>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</si>
  <si>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</si>
  <si>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</si>
  <si>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</si>
  <si>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</si>
  <si>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</si>
  <si>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</si>
  <si>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</si>
  <si>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</si>
  <si>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</si>
  <si>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</si>
  <si>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</si>
  <si>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</si>
  <si>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r>
      <t>Nakládání s odpady celkem (t)</t>
    </r>
    <r>
      <rPr>
        <vertAlign val="superscript"/>
        <sz val="9"/>
        <rFont val="Arial CE"/>
        <charset val="238"/>
      </rPr>
      <t>6, 7)</t>
    </r>
  </si>
  <si>
    <t>z toho</t>
  </si>
  <si>
    <t>využívání celkem</t>
  </si>
  <si>
    <t>odstraňování celkem</t>
  </si>
  <si>
    <t>Produkce komunálního odpadu na 1 obyvatele (kg)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</si>
  <si>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</si>
  <si>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</si>
  <si>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</si>
  <si>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</si>
  <si>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</si>
  <si>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</si>
  <si>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</si>
  <si>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</si>
  <si>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</si>
  <si>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</si>
  <si>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</si>
  <si>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</si>
  <si>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</si>
  <si>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</si>
  <si>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rozloha podle GIS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</si>
  <si>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</si>
  <si>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</si>
  <si>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>vzhledem k nové struktuře dat o emisích ze stacionárních zdrojů a k dalším metodickým změnám byla v květnu 2015 celá časová řada přepočtena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</si>
  <si>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</si>
  <si>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</si>
  <si>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v letech 2004 až 2006 údaje neobsahují položku "nespecifikováno"</t>
    </r>
  </si>
</sst>
</file>

<file path=xl/styles.xml><?xml version="1.0" encoding="utf-8"?>
<styleSheet xmlns="http://schemas.openxmlformats.org/spreadsheetml/2006/main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7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i/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vertAlign val="superscript"/>
      <sz val="9"/>
      <color indexed="8"/>
      <name val="Arial CE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7" fillId="0" borderId="0">
      <alignment vertical="top"/>
    </xf>
    <xf numFmtId="0" fontId="1" fillId="0" borderId="0"/>
  </cellStyleXfs>
  <cellXfs count="135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left"/>
    </xf>
    <xf numFmtId="0" fontId="5" fillId="0" borderId="0" xfId="0" applyFont="1"/>
    <xf numFmtId="0" fontId="0" fillId="0" borderId="1" xfId="0" applyBorder="1" applyAlignme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/>
    <xf numFmtId="0" fontId="6" fillId="0" borderId="1" xfId="0" applyFont="1" applyBorder="1"/>
    <xf numFmtId="164" fontId="6" fillId="0" borderId="7" xfId="0" applyNumberFormat="1" applyFont="1" applyBorder="1"/>
    <xf numFmtId="164" fontId="6" fillId="0" borderId="1" xfId="0" applyNumberFormat="1" applyFont="1" applyBorder="1"/>
    <xf numFmtId="164" fontId="6" fillId="0" borderId="8" xfId="0" applyNumberFormat="1" applyFont="1" applyBorder="1"/>
    <xf numFmtId="164" fontId="6" fillId="0" borderId="1" xfId="1" applyNumberFormat="1" applyFont="1" applyBorder="1" applyAlignment="1"/>
    <xf numFmtId="164" fontId="6" fillId="0" borderId="7" xfId="1" applyNumberFormat="1" applyFont="1" applyBorder="1" applyAlignment="1"/>
    <xf numFmtId="164" fontId="6" fillId="0" borderId="9" xfId="0" applyNumberFormat="1" applyFont="1" applyBorder="1"/>
    <xf numFmtId="164" fontId="8" fillId="0" borderId="1" xfId="0" applyNumberFormat="1" applyFont="1" applyFill="1" applyBorder="1"/>
    <xf numFmtId="0" fontId="6" fillId="0" borderId="10" xfId="0" applyFont="1" applyBorder="1" applyAlignment="1">
      <alignment horizontal="left" indent="1"/>
    </xf>
    <xf numFmtId="164" fontId="6" fillId="0" borderId="5" xfId="0" applyNumberFormat="1" applyFont="1" applyBorder="1"/>
    <xf numFmtId="164" fontId="6" fillId="0" borderId="10" xfId="0" applyNumberFormat="1" applyFont="1" applyBorder="1"/>
    <xf numFmtId="164" fontId="6" fillId="0" borderId="0" xfId="0" applyNumberFormat="1" applyFont="1" applyBorder="1"/>
    <xf numFmtId="164" fontId="6" fillId="0" borderId="10" xfId="1" applyNumberFormat="1" applyFont="1" applyBorder="1" applyAlignment="1"/>
    <xf numFmtId="164" fontId="6" fillId="0" borderId="5" xfId="1" applyNumberFormat="1" applyFont="1" applyBorder="1" applyAlignment="1"/>
    <xf numFmtId="164" fontId="6" fillId="0" borderId="11" xfId="0" applyNumberFormat="1" applyFont="1" applyBorder="1"/>
    <xf numFmtId="164" fontId="8" fillId="0" borderId="10" xfId="0" applyNumberFormat="1" applyFont="1" applyFill="1" applyBorder="1"/>
    <xf numFmtId="0" fontId="6" fillId="0" borderId="4" xfId="0" applyFont="1" applyBorder="1" applyAlignment="1">
      <alignment horizontal="left" indent="1"/>
    </xf>
    <xf numFmtId="164" fontId="6" fillId="0" borderId="12" xfId="0" applyNumberFormat="1" applyFont="1" applyBorder="1"/>
    <xf numFmtId="164" fontId="6" fillId="0" borderId="4" xfId="0" applyNumberFormat="1" applyFont="1" applyBorder="1"/>
    <xf numFmtId="164" fontId="6" fillId="0" borderId="13" xfId="0" applyNumberFormat="1" applyFont="1" applyBorder="1"/>
    <xf numFmtId="164" fontId="6" fillId="0" borderId="4" xfId="0" applyNumberFormat="1" applyFont="1" applyFill="1" applyBorder="1" applyAlignment="1"/>
    <xf numFmtId="164" fontId="6" fillId="0" borderId="12" xfId="0" applyNumberFormat="1" applyFont="1" applyFill="1" applyBorder="1" applyAlignment="1"/>
    <xf numFmtId="164" fontId="6" fillId="0" borderId="14" xfId="0" applyNumberFormat="1" applyFont="1" applyBorder="1"/>
    <xf numFmtId="164" fontId="8" fillId="0" borderId="4" xfId="0" applyNumberFormat="1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6" xfId="0" applyNumberFormat="1" applyFont="1" applyBorder="1"/>
    <xf numFmtId="0" fontId="6" fillId="0" borderId="7" xfId="0" applyFont="1" applyBorder="1"/>
    <xf numFmtId="164" fontId="6" fillId="0" borderId="7" xfId="0" applyNumberFormat="1" applyFont="1" applyFill="1" applyBorder="1" applyAlignment="1" applyProtection="1"/>
    <xf numFmtId="164" fontId="6" fillId="0" borderId="15" xfId="0" applyNumberFormat="1" applyFont="1" applyFill="1" applyBorder="1" applyAlignment="1" applyProtection="1"/>
    <xf numFmtId="164" fontId="6" fillId="0" borderId="16" xfId="0" applyNumberFormat="1" applyFont="1" applyFill="1" applyBorder="1" applyAlignment="1" applyProtection="1"/>
    <xf numFmtId="164" fontId="6" fillId="0" borderId="1" xfId="0" applyNumberFormat="1" applyFont="1" applyFill="1" applyBorder="1" applyAlignment="1" applyProtection="1"/>
    <xf numFmtId="165" fontId="6" fillId="0" borderId="1" xfId="0" applyNumberFormat="1" applyFont="1" applyBorder="1"/>
    <xf numFmtId="0" fontId="6" fillId="0" borderId="12" xfId="0" applyFont="1" applyBorder="1" applyAlignment="1">
      <alignment horizontal="left"/>
    </xf>
    <xf numFmtId="166" fontId="6" fillId="0" borderId="4" xfId="0" applyNumberFormat="1" applyFont="1" applyBorder="1" applyAlignment="1">
      <alignment horizontal="right"/>
    </xf>
    <xf numFmtId="166" fontId="6" fillId="0" borderId="4" xfId="2" applyNumberFormat="1" applyFont="1" applyFill="1" applyBorder="1" applyAlignment="1" applyProtection="1"/>
    <xf numFmtId="166" fontId="6" fillId="0" borderId="12" xfId="2" applyNumberFormat="1" applyFont="1" applyFill="1" applyBorder="1" applyAlignment="1" applyProtection="1"/>
    <xf numFmtId="0" fontId="6" fillId="0" borderId="2" xfId="0" applyFont="1" applyBorder="1"/>
    <xf numFmtId="0" fontId="6" fillId="0" borderId="10" xfId="0" applyFont="1" applyBorder="1"/>
    <xf numFmtId="0" fontId="0" fillId="0" borderId="1" xfId="0" applyBorder="1"/>
    <xf numFmtId="0" fontId="0" fillId="0" borderId="9" xfId="0" applyBorder="1"/>
    <xf numFmtId="0" fontId="0" fillId="0" borderId="8" xfId="0" applyBorder="1"/>
    <xf numFmtId="0" fontId="6" fillId="0" borderId="1" xfId="0" applyNumberFormat="1" applyFont="1" applyBorder="1"/>
    <xf numFmtId="164" fontId="6" fillId="0" borderId="10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6" fillId="0" borderId="10" xfId="0" applyNumberFormat="1" applyFont="1" applyFill="1" applyBorder="1"/>
    <xf numFmtId="164" fontId="9" fillId="0" borderId="10" xfId="0" applyNumberFormat="1" applyFont="1" applyFill="1" applyBorder="1" applyAlignment="1"/>
    <xf numFmtId="164" fontId="6" fillId="0" borderId="19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 indent="2"/>
    </xf>
    <xf numFmtId="164" fontId="6" fillId="0" borderId="5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 indent="5"/>
    </xf>
    <xf numFmtId="164" fontId="9" fillId="0" borderId="5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/>
    </xf>
    <xf numFmtId="164" fontId="6" fillId="0" borderId="4" xfId="0" applyNumberFormat="1" applyFont="1" applyBorder="1" applyAlignment="1">
      <alignment horizontal="right"/>
    </xf>
    <xf numFmtId="164" fontId="6" fillId="0" borderId="4" xfId="0" applyNumberFormat="1" applyFont="1" applyFill="1" applyBorder="1"/>
    <xf numFmtId="164" fontId="6" fillId="0" borderId="12" xfId="0" applyNumberFormat="1" applyFont="1" applyFill="1" applyBorder="1"/>
    <xf numFmtId="0" fontId="6" fillId="0" borderId="5" xfId="0" applyFont="1" applyBorder="1" applyAlignment="1">
      <alignment wrapText="1"/>
    </xf>
    <xf numFmtId="164" fontId="6" fillId="0" borderId="1" xfId="0" applyNumberFormat="1" applyFont="1" applyFill="1" applyBorder="1"/>
    <xf numFmtId="164" fontId="6" fillId="0" borderId="7" xfId="0" applyNumberFormat="1" applyFont="1" applyFill="1" applyBorder="1"/>
    <xf numFmtId="164" fontId="8" fillId="0" borderId="10" xfId="0" applyNumberFormat="1" applyFont="1" applyFill="1" applyBorder="1" applyAlignment="1">
      <alignment horizontal="right"/>
    </xf>
    <xf numFmtId="164" fontId="6" fillId="0" borderId="5" xfId="0" applyNumberFormat="1" applyFont="1" applyFill="1" applyBorder="1"/>
    <xf numFmtId="0" fontId="8" fillId="0" borderId="5" xfId="0" applyFont="1" applyBorder="1"/>
    <xf numFmtId="0" fontId="0" fillId="0" borderId="10" xfId="0" applyBorder="1"/>
    <xf numFmtId="0" fontId="0" fillId="0" borderId="0" xfId="0" applyBorder="1"/>
    <xf numFmtId="0" fontId="6" fillId="0" borderId="10" xfId="0" applyNumberFormat="1" applyFont="1" applyBorder="1"/>
    <xf numFmtId="0" fontId="8" fillId="0" borderId="5" xfId="0" applyFont="1" applyBorder="1" applyAlignment="1">
      <alignment horizontal="left" indent="1"/>
    </xf>
    <xf numFmtId="167" fontId="6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6" fillId="0" borderId="5" xfId="0" applyFont="1" applyBorder="1" applyAlignment="1">
      <alignment horizontal="left" indent="1"/>
    </xf>
    <xf numFmtId="168" fontId="6" fillId="0" borderId="10" xfId="0" applyNumberFormat="1" applyFont="1" applyFill="1" applyBorder="1"/>
    <xf numFmtId="0" fontId="8" fillId="0" borderId="5" xfId="0" applyFont="1" applyFill="1" applyBorder="1"/>
    <xf numFmtId="164" fontId="6" fillId="0" borderId="10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indent="1"/>
    </xf>
    <xf numFmtId="0" fontId="6" fillId="0" borderId="10" xfId="0" applyNumberFormat="1" applyFont="1" applyFill="1" applyBorder="1"/>
    <xf numFmtId="0" fontId="6" fillId="0" borderId="5" xfId="0" applyFont="1" applyBorder="1" applyAlignment="1">
      <alignment horizontal="left" indent="3"/>
    </xf>
    <xf numFmtId="164" fontId="6" fillId="0" borderId="10" xfId="0" applyNumberFormat="1" applyFont="1" applyFill="1" applyBorder="1" applyAlignment="1"/>
    <xf numFmtId="0" fontId="6" fillId="0" borderId="12" xfId="0" applyFont="1" applyBorder="1" applyAlignment="1">
      <alignment wrapText="1"/>
    </xf>
    <xf numFmtId="164" fontId="6" fillId="0" borderId="4" xfId="0" applyNumberFormat="1" applyFont="1" applyFill="1" applyBorder="1" applyAlignment="1">
      <alignment horizontal="right"/>
    </xf>
    <xf numFmtId="169" fontId="6" fillId="0" borderId="4" xfId="0" applyNumberFormat="1" applyFont="1" applyFill="1" applyBorder="1" applyAlignment="1">
      <alignment horizontal="right"/>
    </xf>
    <xf numFmtId="169" fontId="6" fillId="0" borderId="12" xfId="0" applyNumberFormat="1" applyFont="1" applyFill="1" applyBorder="1" applyAlignment="1">
      <alignment horizontal="right"/>
    </xf>
    <xf numFmtId="169" fontId="12" fillId="0" borderId="4" xfId="0" applyNumberFormat="1" applyFont="1" applyBorder="1"/>
    <xf numFmtId="169" fontId="12" fillId="0" borderId="12" xfId="0" applyNumberFormat="1" applyFont="1" applyBorder="1"/>
    <xf numFmtId="0" fontId="13" fillId="0" borderId="1" xfId="0" applyFont="1" applyBorder="1"/>
    <xf numFmtId="0" fontId="0" fillId="0" borderId="7" xfId="0" applyBorder="1"/>
    <xf numFmtId="170" fontId="12" fillId="0" borderId="10" xfId="0" applyNumberFormat="1" applyFont="1" applyFill="1" applyBorder="1" applyAlignment="1">
      <alignment horizontal="right"/>
    </xf>
    <xf numFmtId="170" fontId="12" fillId="0" borderId="10" xfId="0" applyNumberFormat="1" applyFont="1" applyBorder="1" applyAlignment="1">
      <alignment horizontal="right"/>
    </xf>
    <xf numFmtId="166" fontId="12" fillId="0" borderId="10" xfId="0" applyNumberFormat="1" applyFont="1" applyBorder="1"/>
    <xf numFmtId="166" fontId="12" fillId="0" borderId="5" xfId="0" applyNumberFormat="1" applyFont="1" applyBorder="1"/>
    <xf numFmtId="166" fontId="9" fillId="0" borderId="5" xfId="0" applyNumberFormat="1" applyFont="1" applyBorder="1"/>
    <xf numFmtId="166" fontId="9" fillId="0" borderId="10" xfId="0" applyNumberFormat="1" applyFont="1" applyBorder="1"/>
    <xf numFmtId="171" fontId="12" fillId="0" borderId="5" xfId="0" applyNumberFormat="1" applyFont="1" applyFill="1" applyBorder="1" applyAlignment="1">
      <alignment horizontal="right"/>
    </xf>
    <xf numFmtId="171" fontId="12" fillId="0" borderId="18" xfId="0" applyNumberFormat="1" applyFont="1" applyFill="1" applyBorder="1" applyAlignment="1">
      <alignment horizontal="right"/>
    </xf>
    <xf numFmtId="171" fontId="12" fillId="0" borderId="10" xfId="0" applyNumberFormat="1" applyFont="1" applyFill="1" applyBorder="1" applyAlignment="1">
      <alignment horizontal="right"/>
    </xf>
    <xf numFmtId="171" fontId="6" fillId="0" borderId="10" xfId="0" applyNumberFormat="1" applyFont="1" applyFill="1" applyBorder="1" applyAlignment="1">
      <alignment horizontal="right"/>
    </xf>
    <xf numFmtId="164" fontId="12" fillId="0" borderId="10" xfId="0" applyNumberFormat="1" applyFont="1" applyBorder="1"/>
    <xf numFmtId="164" fontId="12" fillId="0" borderId="5" xfId="0" applyNumberFormat="1" applyFont="1" applyBorder="1"/>
    <xf numFmtId="0" fontId="13" fillId="0" borderId="10" xfId="0" applyFont="1" applyBorder="1"/>
    <xf numFmtId="164" fontId="12" fillId="0" borderId="10" xfId="0" applyNumberFormat="1" applyFont="1" applyFill="1" applyBorder="1" applyAlignment="1">
      <alignment horizontal="right"/>
    </xf>
    <xf numFmtId="164" fontId="0" fillId="0" borderId="5" xfId="0" applyNumberFormat="1" applyBorder="1"/>
    <xf numFmtId="164" fontId="0" fillId="0" borderId="10" xfId="0" applyNumberFormat="1" applyBorder="1"/>
    <xf numFmtId="166" fontId="6" fillId="0" borderId="10" xfId="0" applyNumberFormat="1" applyFont="1" applyBorder="1" applyAlignment="1">
      <alignment horizontal="right"/>
    </xf>
    <xf numFmtId="166" fontId="6" fillId="0" borderId="5" xfId="0" applyNumberFormat="1" applyFont="1" applyBorder="1" applyAlignment="1">
      <alignment horizontal="right"/>
    </xf>
    <xf numFmtId="171" fontId="12" fillId="0" borderId="20" xfId="0" applyNumberFormat="1" applyFont="1" applyFill="1" applyBorder="1" applyAlignment="1">
      <alignment horizontal="right"/>
    </xf>
    <xf numFmtId="0" fontId="6" fillId="0" borderId="10" xfId="0" applyFont="1" applyFill="1" applyBorder="1"/>
    <xf numFmtId="171" fontId="12" fillId="0" borderId="10" xfId="0" applyNumberFormat="1" applyFont="1" applyBorder="1" applyAlignment="1">
      <alignment horizontal="right"/>
    </xf>
    <xf numFmtId="171" fontId="12" fillId="0" borderId="5" xfId="0" applyNumberFormat="1" applyFont="1" applyBorder="1" applyAlignment="1">
      <alignment horizontal="right"/>
    </xf>
    <xf numFmtId="0" fontId="6" fillId="0" borderId="4" xfId="0" applyFont="1" applyBorder="1"/>
    <xf numFmtId="171" fontId="6" fillId="0" borderId="4" xfId="0" applyNumberFormat="1" applyFont="1" applyBorder="1" applyAlignment="1">
      <alignment horizontal="right"/>
    </xf>
    <xf numFmtId="171" fontId="12" fillId="0" borderId="4" xfId="0" applyNumberFormat="1" applyFont="1" applyFill="1" applyBorder="1" applyAlignment="1">
      <alignment horizontal="right"/>
    </xf>
    <xf numFmtId="171" fontId="12" fillId="0" borderId="4" xfId="0" applyNumberFormat="1" applyFont="1" applyBorder="1" applyAlignment="1">
      <alignment horizontal="right"/>
    </xf>
    <xf numFmtId="171" fontId="6" fillId="0" borderId="4" xfId="0" applyNumberFormat="1" applyFont="1" applyFill="1" applyBorder="1" applyAlignment="1">
      <alignment horizontal="right"/>
    </xf>
    <xf numFmtId="164" fontId="12" fillId="0" borderId="4" xfId="0" applyNumberFormat="1" applyFont="1" applyBorder="1"/>
    <xf numFmtId="164" fontId="12" fillId="0" borderId="12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15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workbookViewId="0">
      <pane xSplit="1" ySplit="3" topLeftCell="B4" activePane="bottomRight" state="frozen"/>
      <selection pane="topRight"/>
      <selection pane="bottomLeft"/>
      <selection pane="bottomRight" activeCell="B4" sqref="B4:O4"/>
    </sheetView>
  </sheetViews>
  <sheetFormatPr defaultRowHeight="12.75"/>
  <cols>
    <col min="1" max="1" width="43.85546875" customWidth="1"/>
    <col min="16" max="17" width="9.28515625" customWidth="1"/>
  </cols>
  <sheetData>
    <row r="1" spans="1:18">
      <c r="A1" s="1" t="s">
        <v>0</v>
      </c>
      <c r="O1" s="2"/>
    </row>
    <row r="2" spans="1:18">
      <c r="A2" s="3" t="s">
        <v>1</v>
      </c>
      <c r="I2" s="1"/>
      <c r="P2" s="2"/>
      <c r="Q2" s="2"/>
    </row>
    <row r="3" spans="1:18">
      <c r="A3" s="4"/>
      <c r="B3" s="5">
        <v>2000</v>
      </c>
      <c r="C3" s="5">
        <v>2001</v>
      </c>
      <c r="D3" s="5">
        <v>2002</v>
      </c>
      <c r="E3" s="5">
        <v>2003</v>
      </c>
      <c r="F3" s="5">
        <v>2004</v>
      </c>
      <c r="G3" s="5">
        <v>2005</v>
      </c>
      <c r="H3" s="5">
        <v>2006</v>
      </c>
      <c r="I3" s="5">
        <v>2007</v>
      </c>
      <c r="J3" s="5">
        <v>2008</v>
      </c>
      <c r="K3" s="5">
        <v>2009</v>
      </c>
      <c r="L3" s="5">
        <v>2010</v>
      </c>
      <c r="M3" s="5">
        <v>2011</v>
      </c>
      <c r="N3" s="6">
        <v>2012</v>
      </c>
      <c r="O3" s="7">
        <v>2013</v>
      </c>
      <c r="P3" s="8">
        <v>2014</v>
      </c>
      <c r="Q3" s="8">
        <v>2015</v>
      </c>
      <c r="R3" s="8">
        <v>2016</v>
      </c>
    </row>
    <row r="4" spans="1:18">
      <c r="A4" s="9"/>
      <c r="B4" s="10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2"/>
    </row>
    <row r="5" spans="1:18">
      <c r="A5" s="13" t="s">
        <v>3</v>
      </c>
      <c r="B5" s="14">
        <v>524885</v>
      </c>
      <c r="C5" s="15">
        <v>524893</v>
      </c>
      <c r="D5" s="16">
        <v>526670</v>
      </c>
      <c r="E5" s="15">
        <v>526703</v>
      </c>
      <c r="F5" s="15">
        <v>526689</v>
      </c>
      <c r="G5" s="15">
        <v>526678</v>
      </c>
      <c r="H5" s="17">
        <v>526677</v>
      </c>
      <c r="I5" s="18">
        <v>526686</v>
      </c>
      <c r="J5" s="15">
        <v>526664</v>
      </c>
      <c r="K5" s="15">
        <v>526658</v>
      </c>
      <c r="L5" s="19">
        <v>526664</v>
      </c>
      <c r="M5" s="15">
        <v>526656.1</v>
      </c>
      <c r="N5" s="14">
        <v>526657.56649999996</v>
      </c>
      <c r="O5" s="20">
        <v>526668.4669</v>
      </c>
      <c r="P5" s="15">
        <v>526676.81000000006</v>
      </c>
      <c r="Q5" s="15">
        <v>526690.07330000005</v>
      </c>
      <c r="R5" s="15">
        <v>527146.15139999997</v>
      </c>
    </row>
    <row r="6" spans="1:18">
      <c r="A6" s="21" t="s">
        <v>4</v>
      </c>
      <c r="B6" s="22">
        <v>283596</v>
      </c>
      <c r="C6" s="23">
        <v>283507</v>
      </c>
      <c r="D6" s="24">
        <v>283362</v>
      </c>
      <c r="E6" s="23">
        <v>282775</v>
      </c>
      <c r="F6" s="23">
        <v>282393</v>
      </c>
      <c r="G6" s="23">
        <v>281992</v>
      </c>
      <c r="H6" s="25">
        <v>281589</v>
      </c>
      <c r="I6" s="26">
        <v>281089</v>
      </c>
      <c r="J6" s="23">
        <v>280813</v>
      </c>
      <c r="K6" s="23">
        <v>280517</v>
      </c>
      <c r="L6" s="27">
        <v>280129</v>
      </c>
      <c r="M6" s="23">
        <v>279763.3</v>
      </c>
      <c r="N6" s="22">
        <v>279361.08390000003</v>
      </c>
      <c r="O6" s="28">
        <v>279085.83850000001</v>
      </c>
      <c r="P6" s="23">
        <v>278562.16600000003</v>
      </c>
      <c r="Q6" s="23">
        <v>278208.97639999999</v>
      </c>
      <c r="R6" s="23">
        <v>277849.77389999997</v>
      </c>
    </row>
    <row r="7" spans="1:18">
      <c r="A7" s="29" t="s">
        <v>5</v>
      </c>
      <c r="B7" s="30">
        <v>180377</v>
      </c>
      <c r="C7" s="31">
        <v>180514</v>
      </c>
      <c r="D7" s="32">
        <v>182693</v>
      </c>
      <c r="E7" s="31">
        <v>182831</v>
      </c>
      <c r="F7" s="31">
        <v>182877</v>
      </c>
      <c r="G7" s="31">
        <v>183008</v>
      </c>
      <c r="H7" s="33">
        <v>183089</v>
      </c>
      <c r="I7" s="34">
        <v>183217</v>
      </c>
      <c r="J7" s="31">
        <v>183300</v>
      </c>
      <c r="K7" s="31">
        <v>183423</v>
      </c>
      <c r="L7" s="35">
        <v>183497</v>
      </c>
      <c r="M7" s="31">
        <v>183596.3</v>
      </c>
      <c r="N7" s="30">
        <v>183854.90220000001</v>
      </c>
      <c r="O7" s="36">
        <v>183999.61609999998</v>
      </c>
      <c r="P7" s="31">
        <v>185168.29510000002</v>
      </c>
      <c r="Q7" s="31">
        <v>185219.62689999997</v>
      </c>
      <c r="R7" s="31">
        <v>185850.87650000001</v>
      </c>
    </row>
    <row r="8" spans="1:18">
      <c r="A8" s="37"/>
      <c r="B8" s="38" t="s">
        <v>6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0"/>
      <c r="Q8" s="40"/>
      <c r="R8" s="40"/>
    </row>
    <row r="9" spans="1:18">
      <c r="A9" s="41" t="s">
        <v>7</v>
      </c>
      <c r="B9" s="42">
        <v>690</v>
      </c>
      <c r="C9" s="43">
        <v>862</v>
      </c>
      <c r="D9" s="43">
        <v>761</v>
      </c>
      <c r="E9" s="44">
        <v>639</v>
      </c>
      <c r="F9" s="42">
        <v>674</v>
      </c>
      <c r="G9" s="43">
        <v>726</v>
      </c>
      <c r="H9" s="43">
        <v>745</v>
      </c>
      <c r="I9" s="43">
        <v>786</v>
      </c>
      <c r="J9" s="43">
        <v>662</v>
      </c>
      <c r="K9" s="43">
        <v>753</v>
      </c>
      <c r="L9" s="45">
        <v>955</v>
      </c>
      <c r="M9" s="45">
        <v>621</v>
      </c>
      <c r="N9" s="42">
        <v>683</v>
      </c>
      <c r="O9" s="45">
        <v>716</v>
      </c>
      <c r="P9" s="46">
        <v>659</v>
      </c>
      <c r="Q9" s="46">
        <v>516</v>
      </c>
      <c r="R9" s="46"/>
    </row>
    <row r="10" spans="1:18">
      <c r="A10" s="47" t="s">
        <v>8</v>
      </c>
      <c r="B10" s="48">
        <v>9.1</v>
      </c>
      <c r="C10" s="48">
        <v>7.5</v>
      </c>
      <c r="D10" s="48">
        <v>8.5</v>
      </c>
      <c r="E10" s="48">
        <v>8.1999999999999993</v>
      </c>
      <c r="F10" s="48">
        <v>7.6</v>
      </c>
      <c r="G10" s="48">
        <v>7.5</v>
      </c>
      <c r="H10" s="48">
        <v>8.1</v>
      </c>
      <c r="I10" s="48">
        <v>9</v>
      </c>
      <c r="J10" s="48">
        <v>9</v>
      </c>
      <c r="K10" s="48">
        <v>8.4</v>
      </c>
      <c r="L10" s="49">
        <v>7.3</v>
      </c>
      <c r="M10" s="49">
        <v>8.4</v>
      </c>
      <c r="N10" s="50">
        <v>8.3501999999999992</v>
      </c>
      <c r="O10" s="49">
        <v>8.1</v>
      </c>
      <c r="P10" s="49">
        <v>9.4083333333333332</v>
      </c>
      <c r="Q10" s="49">
        <v>9.3000000000000007</v>
      </c>
      <c r="R10" s="49"/>
    </row>
    <row r="11" spans="1:18">
      <c r="A11" s="51"/>
      <c r="B11" s="38" t="s">
        <v>9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12"/>
      <c r="Q11" s="12"/>
      <c r="R11" s="12"/>
    </row>
    <row r="12" spans="1:18">
      <c r="A12" s="52" t="s">
        <v>10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4"/>
      <c r="N12" s="55"/>
      <c r="O12" s="13"/>
      <c r="P12" s="56"/>
      <c r="Q12" s="56"/>
      <c r="R12" s="56"/>
    </row>
    <row r="13" spans="1:18">
      <c r="A13" s="21" t="s">
        <v>11</v>
      </c>
      <c r="B13" s="57" t="s">
        <v>12</v>
      </c>
      <c r="C13" s="57" t="s">
        <v>12</v>
      </c>
      <c r="D13" s="57" t="s">
        <v>12</v>
      </c>
      <c r="E13" s="57" t="s">
        <v>12</v>
      </c>
      <c r="F13" s="57" t="s">
        <v>12</v>
      </c>
      <c r="G13" s="57" t="s">
        <v>12</v>
      </c>
      <c r="H13" s="57" t="s">
        <v>12</v>
      </c>
      <c r="I13" s="57" t="s">
        <v>12</v>
      </c>
      <c r="J13" s="57" t="s">
        <v>12</v>
      </c>
      <c r="K13" s="57" t="s">
        <v>12</v>
      </c>
      <c r="L13" s="57" t="s">
        <v>12</v>
      </c>
      <c r="M13" s="57" t="s">
        <v>12</v>
      </c>
      <c r="N13" s="58" t="s">
        <v>12</v>
      </c>
      <c r="O13" s="57" t="s">
        <v>12</v>
      </c>
      <c r="P13" s="57" t="s">
        <v>12</v>
      </c>
      <c r="Q13" s="57" t="s">
        <v>12</v>
      </c>
      <c r="R13" s="57" t="s">
        <v>12</v>
      </c>
    </row>
    <row r="14" spans="1:18">
      <c r="A14" s="21" t="s">
        <v>13</v>
      </c>
      <c r="B14" s="59">
        <v>2</v>
      </c>
      <c r="C14" s="59">
        <v>2</v>
      </c>
      <c r="D14" s="59">
        <v>2</v>
      </c>
      <c r="E14" s="59">
        <v>2</v>
      </c>
      <c r="F14" s="59">
        <v>2</v>
      </c>
      <c r="G14" s="59">
        <v>2</v>
      </c>
      <c r="H14" s="60">
        <v>2</v>
      </c>
      <c r="I14" s="57">
        <v>2</v>
      </c>
      <c r="J14" s="57">
        <v>2</v>
      </c>
      <c r="K14" s="57">
        <v>2</v>
      </c>
      <c r="L14" s="57">
        <v>2</v>
      </c>
      <c r="M14" s="61">
        <v>2</v>
      </c>
      <c r="N14" s="62">
        <v>2</v>
      </c>
      <c r="O14" s="60">
        <v>2</v>
      </c>
      <c r="P14" s="60">
        <v>2</v>
      </c>
      <c r="Q14" s="60">
        <v>2</v>
      </c>
      <c r="R14" s="60">
        <v>2</v>
      </c>
    </row>
    <row r="15" spans="1:18">
      <c r="A15" s="21" t="s">
        <v>14</v>
      </c>
      <c r="B15" s="57">
        <v>128</v>
      </c>
      <c r="C15" s="57">
        <v>131</v>
      </c>
      <c r="D15" s="57">
        <v>134</v>
      </c>
      <c r="E15" s="63">
        <v>135</v>
      </c>
      <c r="F15" s="63">
        <v>136</v>
      </c>
      <c r="G15" s="63">
        <v>136</v>
      </c>
      <c r="H15" s="64">
        <v>137</v>
      </c>
      <c r="I15" s="57">
        <v>137</v>
      </c>
      <c r="J15" s="57">
        <v>139</v>
      </c>
      <c r="K15" s="57">
        <v>139</v>
      </c>
      <c r="L15" s="57">
        <v>139</v>
      </c>
      <c r="M15" s="61">
        <v>144</v>
      </c>
      <c r="N15" s="62">
        <v>152</v>
      </c>
      <c r="O15" s="60">
        <v>152</v>
      </c>
      <c r="P15" s="65">
        <v>163</v>
      </c>
      <c r="Q15" s="65">
        <v>166</v>
      </c>
      <c r="R15" s="65">
        <v>165</v>
      </c>
    </row>
    <row r="16" spans="1:18">
      <c r="A16" s="66" t="s">
        <v>15</v>
      </c>
      <c r="B16" s="57">
        <v>10</v>
      </c>
      <c r="C16" s="57">
        <v>10</v>
      </c>
      <c r="D16" s="57">
        <v>10</v>
      </c>
      <c r="E16" s="59">
        <v>11</v>
      </c>
      <c r="F16" s="67">
        <v>11</v>
      </c>
      <c r="G16" s="63">
        <v>11</v>
      </c>
      <c r="H16" s="64">
        <v>11</v>
      </c>
      <c r="I16" s="57">
        <v>11</v>
      </c>
      <c r="J16" s="57">
        <v>11</v>
      </c>
      <c r="K16" s="57">
        <v>11</v>
      </c>
      <c r="L16" s="57">
        <v>11</v>
      </c>
      <c r="M16" s="61">
        <v>11</v>
      </c>
      <c r="N16" s="62">
        <v>11</v>
      </c>
      <c r="O16" s="60">
        <v>11</v>
      </c>
      <c r="P16" s="57">
        <v>11</v>
      </c>
      <c r="Q16" s="57">
        <v>12</v>
      </c>
      <c r="R16" s="57">
        <v>12</v>
      </c>
    </row>
    <row r="17" spans="1:18">
      <c r="A17" s="68" t="s">
        <v>16</v>
      </c>
      <c r="B17" s="57">
        <v>11</v>
      </c>
      <c r="C17" s="57">
        <v>11</v>
      </c>
      <c r="D17" s="57">
        <v>11</v>
      </c>
      <c r="E17" s="59">
        <v>11</v>
      </c>
      <c r="F17" s="59">
        <v>11</v>
      </c>
      <c r="G17" s="67">
        <v>11</v>
      </c>
      <c r="H17" s="69">
        <v>11</v>
      </c>
      <c r="I17" s="57">
        <v>11</v>
      </c>
      <c r="J17" s="57">
        <v>11</v>
      </c>
      <c r="K17" s="57">
        <v>11</v>
      </c>
      <c r="L17" s="57">
        <v>11</v>
      </c>
      <c r="M17" s="61">
        <v>11</v>
      </c>
      <c r="N17" s="62">
        <v>11</v>
      </c>
      <c r="O17" s="60">
        <v>11</v>
      </c>
      <c r="P17" s="57">
        <v>11</v>
      </c>
      <c r="Q17" s="57">
        <v>11</v>
      </c>
      <c r="R17" s="57">
        <v>11</v>
      </c>
    </row>
    <row r="18" spans="1:18" ht="13.5">
      <c r="A18" s="70" t="s">
        <v>17</v>
      </c>
      <c r="B18" s="71" t="s">
        <v>18</v>
      </c>
      <c r="C18" s="71" t="s">
        <v>19</v>
      </c>
      <c r="D18" s="71" t="s">
        <v>18</v>
      </c>
      <c r="E18" s="71" t="s">
        <v>18</v>
      </c>
      <c r="F18" s="72">
        <v>58174.99</v>
      </c>
      <c r="G18" s="72">
        <v>58174.99</v>
      </c>
      <c r="H18" s="72">
        <v>58260.92</v>
      </c>
      <c r="I18" s="72">
        <v>58254.101000000002</v>
      </c>
      <c r="J18" s="72">
        <v>58260.21</v>
      </c>
      <c r="K18" s="72">
        <v>58266.208500000001</v>
      </c>
      <c r="L18" s="72">
        <v>58280.532500000001</v>
      </c>
      <c r="M18" s="72">
        <v>58314.561000000002</v>
      </c>
      <c r="N18" s="73">
        <v>58816.537199999999</v>
      </c>
      <c r="O18" s="60">
        <v>58816.537199999999</v>
      </c>
      <c r="P18" s="72">
        <v>59015.807999999997</v>
      </c>
      <c r="Q18" s="72">
        <v>59063.831700000002</v>
      </c>
      <c r="R18" s="72">
        <v>59043</v>
      </c>
    </row>
    <row r="19" spans="1:18">
      <c r="A19" s="51"/>
      <c r="B19" s="38" t="s">
        <v>20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12"/>
      <c r="Q19" s="12"/>
      <c r="R19" s="12"/>
    </row>
    <row r="20" spans="1:18" ht="13.5">
      <c r="A20" s="74" t="s">
        <v>21</v>
      </c>
      <c r="B20" s="15">
        <v>1187151</v>
      </c>
      <c r="C20" s="15">
        <v>1421599</v>
      </c>
      <c r="D20" s="15">
        <v>1054084</v>
      </c>
      <c r="E20" s="15">
        <v>1111868</v>
      </c>
      <c r="F20" s="15">
        <v>1925284</v>
      </c>
      <c r="G20" s="15">
        <v>954336</v>
      </c>
      <c r="H20" s="15">
        <v>754450</v>
      </c>
      <c r="I20" s="15">
        <v>977646</v>
      </c>
      <c r="J20" s="15">
        <v>707414</v>
      </c>
      <c r="K20" s="15">
        <v>642938</v>
      </c>
      <c r="L20" s="15">
        <v>879972</v>
      </c>
      <c r="M20" s="75">
        <v>909154</v>
      </c>
      <c r="N20" s="76">
        <v>1548870</v>
      </c>
      <c r="O20" s="75">
        <v>1211209</v>
      </c>
      <c r="P20" s="75">
        <v>1538428</v>
      </c>
      <c r="Q20" s="75">
        <v>2463398</v>
      </c>
      <c r="R20" s="75">
        <v>805484</v>
      </c>
    </row>
    <row r="21" spans="1:18" ht="13.5">
      <c r="A21" s="74" t="s">
        <v>22</v>
      </c>
      <c r="B21" s="59" t="s">
        <v>23</v>
      </c>
      <c r="C21" s="59" t="s">
        <v>23</v>
      </c>
      <c r="D21" s="59" t="s">
        <v>23</v>
      </c>
      <c r="E21" s="59">
        <v>883901</v>
      </c>
      <c r="F21" s="77">
        <v>1030694</v>
      </c>
      <c r="G21" s="63">
        <v>1057859</v>
      </c>
      <c r="H21" s="59">
        <v>977073</v>
      </c>
      <c r="I21" s="59">
        <v>1809658</v>
      </c>
      <c r="J21" s="59">
        <v>1944204</v>
      </c>
      <c r="K21" s="59">
        <v>1754324</v>
      </c>
      <c r="L21" s="59">
        <v>2116583</v>
      </c>
      <c r="M21" s="63">
        <v>2265538</v>
      </c>
      <c r="N21" s="78">
        <v>2635828</v>
      </c>
      <c r="O21" s="63">
        <v>2565662</v>
      </c>
      <c r="P21" s="63">
        <v>2558569</v>
      </c>
      <c r="Q21" s="63">
        <v>2598192</v>
      </c>
      <c r="R21" s="63">
        <v>2653543</v>
      </c>
    </row>
    <row r="22" spans="1:18" ht="13.5">
      <c r="A22" s="79" t="s">
        <v>24</v>
      </c>
      <c r="B22" s="59"/>
      <c r="C22" s="59"/>
      <c r="D22" s="80"/>
      <c r="E22" s="80"/>
      <c r="F22" s="80"/>
      <c r="G22" s="80"/>
      <c r="H22" s="80"/>
      <c r="I22" s="59"/>
      <c r="J22" s="59"/>
      <c r="K22" s="80"/>
      <c r="L22" s="80"/>
      <c r="M22" s="80"/>
      <c r="N22" s="81"/>
      <c r="O22" s="52"/>
      <c r="P22" s="82"/>
      <c r="Q22" s="82"/>
      <c r="R22" s="82"/>
    </row>
    <row r="23" spans="1:18" ht="13.5">
      <c r="A23" s="83" t="s">
        <v>25</v>
      </c>
      <c r="B23" s="84">
        <v>0.61578744987873624</v>
      </c>
      <c r="C23" s="84">
        <v>0.62258303389148473</v>
      </c>
      <c r="D23" s="85">
        <v>0.58402563103873883</v>
      </c>
      <c r="E23" s="85">
        <v>0.59350326092363037</v>
      </c>
      <c r="F23" s="85">
        <v>0.564753777134677</v>
      </c>
      <c r="G23" s="85">
        <v>0.57587503616300506</v>
      </c>
      <c r="H23" s="85">
        <v>0.5488373319586185</v>
      </c>
      <c r="I23" s="84">
        <v>0.5394121839054179</v>
      </c>
      <c r="J23" s="84">
        <v>0.52841585451721418</v>
      </c>
      <c r="K23" s="84">
        <v>0.44217539554710394</v>
      </c>
      <c r="L23" s="84">
        <v>0.43086144272678772</v>
      </c>
      <c r="M23" s="84">
        <v>0.40658977467265517</v>
      </c>
      <c r="N23" s="84">
        <v>0.40171022850818072</v>
      </c>
      <c r="O23" s="84">
        <v>0.40325333700967647</v>
      </c>
      <c r="P23" s="84">
        <v>0.38038428147558812</v>
      </c>
      <c r="Q23" s="84">
        <v>0.39373053406864011</v>
      </c>
      <c r="R23" s="86" t="s">
        <v>18</v>
      </c>
    </row>
    <row r="24" spans="1:18">
      <c r="A24" s="87" t="s">
        <v>26</v>
      </c>
      <c r="B24" s="84">
        <v>1.1386138664069234</v>
      </c>
      <c r="C24" s="84">
        <v>1.1816981198984375</v>
      </c>
      <c r="D24" s="88">
        <v>1.1534319120369669</v>
      </c>
      <c r="E24" s="88">
        <v>1.1867074088893081</v>
      </c>
      <c r="F24" s="88">
        <v>1.2861232119038046</v>
      </c>
      <c r="G24" s="88">
        <v>1.2514977831172336</v>
      </c>
      <c r="H24" s="88">
        <v>1.0624089332468711</v>
      </c>
      <c r="I24" s="84">
        <v>0.9192599271903199</v>
      </c>
      <c r="J24" s="84">
        <v>0.71469550776545665</v>
      </c>
      <c r="K24" s="84">
        <v>0.75307064971114424</v>
      </c>
      <c r="L24" s="84">
        <v>0.7168180100186694</v>
      </c>
      <c r="M24" s="84">
        <v>0.73620562272236245</v>
      </c>
      <c r="N24" s="84">
        <v>0.73102380858918903</v>
      </c>
      <c r="O24" s="84">
        <v>0.74123721593172209</v>
      </c>
      <c r="P24" s="84">
        <v>0.72031041917114558</v>
      </c>
      <c r="Q24" s="84">
        <v>0.74045153589057555</v>
      </c>
      <c r="R24" s="86" t="s">
        <v>18</v>
      </c>
    </row>
    <row r="25" spans="1:18">
      <c r="A25" s="87" t="s">
        <v>27</v>
      </c>
      <c r="B25" s="84">
        <v>2.7457462972224516</v>
      </c>
      <c r="C25" s="84">
        <v>2.8168926071529525</v>
      </c>
      <c r="D25" s="88">
        <v>2.6247085929927914</v>
      </c>
      <c r="E25" s="88">
        <v>2.5415959445075655</v>
      </c>
      <c r="F25" s="88">
        <v>2.4215032043298255</v>
      </c>
      <c r="G25" s="88">
        <v>2.2688932236253136</v>
      </c>
      <c r="H25" s="88">
        <v>2.1831511412770781</v>
      </c>
      <c r="I25" s="84">
        <v>2.0654828881791079</v>
      </c>
      <c r="J25" s="84">
        <v>1.9708340785839471</v>
      </c>
      <c r="K25" s="84">
        <v>1.8016946303485462</v>
      </c>
      <c r="L25" s="84">
        <v>1.736806353027434</v>
      </c>
      <c r="M25" s="84">
        <v>1.6963525845542922</v>
      </c>
      <c r="N25" s="84">
        <v>1.6327330425575497</v>
      </c>
      <c r="O25" s="84">
        <v>1.5807907186587293</v>
      </c>
      <c r="P25" s="84">
        <v>1.5159436868955183</v>
      </c>
      <c r="Q25" s="84">
        <v>1.5097237464621005</v>
      </c>
      <c r="R25" s="86" t="s">
        <v>18</v>
      </c>
    </row>
    <row r="26" spans="1:18">
      <c r="A26" s="87" t="s">
        <v>28</v>
      </c>
      <c r="B26" s="84">
        <v>6.9267526484006066</v>
      </c>
      <c r="C26" s="84">
        <v>7.1885557404829505</v>
      </c>
      <c r="D26" s="88">
        <v>6.8654713872156687</v>
      </c>
      <c r="E26" s="88">
        <v>6.8795554009347466</v>
      </c>
      <c r="F26" s="88">
        <v>6.4718877846422167</v>
      </c>
      <c r="G26" s="88">
        <v>5.9912062074500634</v>
      </c>
      <c r="H26" s="88">
        <v>5.7633097523696035</v>
      </c>
      <c r="I26" s="84">
        <v>5.533709789645215</v>
      </c>
      <c r="J26" s="84">
        <v>5.2077863977649814</v>
      </c>
      <c r="K26" s="84">
        <v>4.8961576398694664</v>
      </c>
      <c r="L26" s="84">
        <v>5.0709055968008769</v>
      </c>
      <c r="M26" s="84">
        <v>4.982188166197048</v>
      </c>
      <c r="N26" s="84">
        <v>4.8617645891580965</v>
      </c>
      <c r="O26" s="84">
        <v>4.7490027212619088</v>
      </c>
      <c r="P26" s="84">
        <v>4.2678791188687839</v>
      </c>
      <c r="Q26" s="84">
        <v>4.5239835642961914</v>
      </c>
      <c r="R26" s="86" t="s">
        <v>18</v>
      </c>
    </row>
    <row r="27" spans="1:18" ht="13.5">
      <c r="A27" s="89" t="s">
        <v>29</v>
      </c>
      <c r="B27" s="59" t="s">
        <v>18</v>
      </c>
      <c r="C27" s="59" t="s">
        <v>18</v>
      </c>
      <c r="D27" s="63">
        <v>440203</v>
      </c>
      <c r="E27" s="90">
        <v>1135813</v>
      </c>
      <c r="F27" s="59">
        <v>1165881</v>
      </c>
      <c r="G27" s="59">
        <v>583927.84699999995</v>
      </c>
      <c r="H27" s="23">
        <v>642917</v>
      </c>
      <c r="I27" s="23">
        <v>681243.21100000001</v>
      </c>
      <c r="J27" s="23">
        <v>665164.05500000005</v>
      </c>
      <c r="K27" s="59">
        <v>571179.16099999996</v>
      </c>
      <c r="L27" s="59">
        <v>543829.978</v>
      </c>
      <c r="M27" s="59">
        <v>617680</v>
      </c>
      <c r="N27" s="67">
        <v>712475.45200000005</v>
      </c>
      <c r="O27" s="59">
        <v>740590.86699999997</v>
      </c>
      <c r="P27" s="59">
        <v>647550.83499999996</v>
      </c>
      <c r="Q27" s="59">
        <v>990368.93799999985</v>
      </c>
      <c r="R27" s="59"/>
    </row>
    <row r="28" spans="1:18" ht="13.5">
      <c r="A28" s="89" t="s">
        <v>30</v>
      </c>
      <c r="B28" s="59" t="s">
        <v>23</v>
      </c>
      <c r="C28" s="59" t="s">
        <v>23</v>
      </c>
      <c r="D28" s="63">
        <v>477492</v>
      </c>
      <c r="E28" s="63">
        <v>668238</v>
      </c>
      <c r="F28" s="63">
        <v>841417.90599999996</v>
      </c>
      <c r="G28" s="59">
        <v>637120</v>
      </c>
      <c r="H28" s="59">
        <v>779937.18</v>
      </c>
      <c r="I28" s="59">
        <v>872931.49100000004</v>
      </c>
      <c r="J28" s="59">
        <v>1014866.02</v>
      </c>
      <c r="K28" s="59">
        <v>1016680.012</v>
      </c>
      <c r="L28" s="59">
        <v>854494.04</v>
      </c>
      <c r="M28" s="59">
        <v>826807.7200000009</v>
      </c>
      <c r="N28" s="67">
        <v>912636.625</v>
      </c>
      <c r="O28" s="59">
        <v>922866.55999999912</v>
      </c>
      <c r="P28" s="59">
        <v>945425.57100000093</v>
      </c>
      <c r="Q28" s="86" t="s">
        <v>18</v>
      </c>
      <c r="R28" s="86"/>
    </row>
    <row r="29" spans="1:18">
      <c r="A29" s="91" t="s">
        <v>31</v>
      </c>
      <c r="B29" s="59"/>
      <c r="C29" s="59"/>
      <c r="D29" s="63"/>
      <c r="E29" s="63"/>
      <c r="F29" s="63"/>
      <c r="G29" s="59"/>
      <c r="H29" s="59"/>
      <c r="I29" s="59"/>
      <c r="J29" s="59"/>
      <c r="K29" s="80"/>
      <c r="L29" s="80"/>
      <c r="M29" s="59"/>
      <c r="N29" s="67"/>
      <c r="O29" s="59"/>
      <c r="P29" s="92"/>
      <c r="Q29" s="92"/>
      <c r="R29" s="92"/>
    </row>
    <row r="30" spans="1:18">
      <c r="A30" s="93" t="s">
        <v>32</v>
      </c>
      <c r="B30" s="59" t="s">
        <v>23</v>
      </c>
      <c r="C30" s="59" t="s">
        <v>23</v>
      </c>
      <c r="D30" s="94">
        <v>119748</v>
      </c>
      <c r="E30" s="94">
        <v>154266</v>
      </c>
      <c r="F30" s="94">
        <v>234306.74299999999</v>
      </c>
      <c r="G30" s="57">
        <v>140698.88399999999</v>
      </c>
      <c r="H30" s="57">
        <v>244343.64</v>
      </c>
      <c r="I30" s="57">
        <v>290240.49699999997</v>
      </c>
      <c r="J30" s="57">
        <v>160096.54699999999</v>
      </c>
      <c r="K30" s="59">
        <v>265188.17</v>
      </c>
      <c r="L30" s="59">
        <v>227793.97399999999</v>
      </c>
      <c r="M30" s="59">
        <v>259835.98699999999</v>
      </c>
      <c r="N30" s="67">
        <v>241790.91399999999</v>
      </c>
      <c r="O30" s="59">
        <v>390212.21400000009</v>
      </c>
      <c r="P30" s="59">
        <v>277674.60099999997</v>
      </c>
      <c r="Q30" s="86" t="s">
        <v>18</v>
      </c>
      <c r="R30" s="86"/>
    </row>
    <row r="31" spans="1:18">
      <c r="A31" s="93" t="s">
        <v>33</v>
      </c>
      <c r="B31" s="59" t="s">
        <v>23</v>
      </c>
      <c r="C31" s="59" t="s">
        <v>23</v>
      </c>
      <c r="D31" s="94">
        <v>189303</v>
      </c>
      <c r="E31" s="94">
        <v>241274</v>
      </c>
      <c r="F31" s="94">
        <v>360989.348</v>
      </c>
      <c r="G31" s="57">
        <v>116282.65399999999</v>
      </c>
      <c r="H31" s="57">
        <v>212793.77</v>
      </c>
      <c r="I31" s="57">
        <v>245655.402</v>
      </c>
      <c r="J31" s="57">
        <v>233591.929</v>
      </c>
      <c r="K31" s="59">
        <v>173302.72</v>
      </c>
      <c r="L31" s="59">
        <v>167298.08499999999</v>
      </c>
      <c r="M31" s="59">
        <v>147370.92700000003</v>
      </c>
      <c r="N31" s="67">
        <v>127975.43799999997</v>
      </c>
      <c r="O31" s="59">
        <v>140764.78</v>
      </c>
      <c r="P31" s="59">
        <v>265872.01299999998</v>
      </c>
      <c r="Q31" s="86" t="s">
        <v>18</v>
      </c>
      <c r="R31" s="86"/>
    </row>
    <row r="32" spans="1:18">
      <c r="A32" s="95" t="s">
        <v>34</v>
      </c>
      <c r="B32" s="96" t="s">
        <v>23</v>
      </c>
      <c r="C32" s="97">
        <v>278.60000000000002</v>
      </c>
      <c r="D32" s="97">
        <v>255.44</v>
      </c>
      <c r="E32" s="97">
        <v>261.74</v>
      </c>
      <c r="F32" s="97">
        <v>266.35000000000002</v>
      </c>
      <c r="G32" s="97">
        <v>275.11</v>
      </c>
      <c r="H32" s="97">
        <v>282.8</v>
      </c>
      <c r="I32" s="97">
        <v>288.64996377875059</v>
      </c>
      <c r="J32" s="98">
        <v>315.75268532396831</v>
      </c>
      <c r="K32" s="99">
        <v>333.03262584800876</v>
      </c>
      <c r="L32" s="99">
        <v>307.17092202892184</v>
      </c>
      <c r="M32" s="99">
        <v>300</v>
      </c>
      <c r="N32" s="100">
        <v>318.46127145336504</v>
      </c>
      <c r="O32" s="99">
        <v>308.24418011462939</v>
      </c>
      <c r="P32" s="99">
        <v>312.10678455910227</v>
      </c>
      <c r="Q32" s="99">
        <v>330.44140182691251</v>
      </c>
      <c r="R32" s="99"/>
    </row>
    <row r="33" spans="1:18">
      <c r="A33" s="51"/>
      <c r="B33" s="38" t="s">
        <v>35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12"/>
      <c r="Q33" s="12"/>
      <c r="R33" s="12"/>
    </row>
    <row r="34" spans="1:18">
      <c r="A34" s="101" t="s">
        <v>36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102"/>
      <c r="O34" s="13"/>
      <c r="P34" s="56"/>
      <c r="Q34" s="56"/>
      <c r="R34" s="56"/>
    </row>
    <row r="35" spans="1:18">
      <c r="A35" s="70" t="s">
        <v>37</v>
      </c>
      <c r="B35" s="103">
        <v>82</v>
      </c>
      <c r="C35" s="103">
        <v>82</v>
      </c>
      <c r="D35" s="103">
        <v>88.1</v>
      </c>
      <c r="E35" s="103">
        <v>88.1</v>
      </c>
      <c r="F35" s="103">
        <v>87.2</v>
      </c>
      <c r="G35" s="103">
        <v>87</v>
      </c>
      <c r="H35" s="103">
        <v>87.9</v>
      </c>
      <c r="I35" s="104">
        <v>87.9</v>
      </c>
      <c r="J35" s="104">
        <v>88.390083231799466</v>
      </c>
      <c r="K35" s="104">
        <v>89.4</v>
      </c>
      <c r="L35" s="105">
        <v>90.9</v>
      </c>
      <c r="M35" s="105">
        <v>89.9</v>
      </c>
      <c r="N35" s="106">
        <v>90.77</v>
      </c>
      <c r="O35" s="105">
        <v>90.8</v>
      </c>
      <c r="P35" s="107">
        <v>90.477103766807261</v>
      </c>
      <c r="Q35" s="107">
        <v>91.36</v>
      </c>
      <c r="R35" s="108">
        <v>91.81</v>
      </c>
    </row>
    <row r="36" spans="1:18" ht="13.5">
      <c r="A36" s="70" t="s">
        <v>38</v>
      </c>
      <c r="B36" s="109">
        <v>40142</v>
      </c>
      <c r="C36" s="110">
        <v>39366</v>
      </c>
      <c r="D36" s="111">
        <v>41898</v>
      </c>
      <c r="E36" s="111">
        <v>41504</v>
      </c>
      <c r="F36" s="109">
        <v>36526</v>
      </c>
      <c r="G36" s="110">
        <v>32726</v>
      </c>
      <c r="H36" s="110">
        <v>32728</v>
      </c>
      <c r="I36" s="112">
        <v>32033</v>
      </c>
      <c r="J36" s="112">
        <v>30396</v>
      </c>
      <c r="K36" s="112">
        <v>30639</v>
      </c>
      <c r="L36" s="113">
        <v>30482</v>
      </c>
      <c r="M36" s="113">
        <v>29662</v>
      </c>
      <c r="N36" s="114">
        <v>30378</v>
      </c>
      <c r="O36" s="23">
        <v>28671</v>
      </c>
      <c r="P36" s="114">
        <v>28048</v>
      </c>
      <c r="Q36" s="114">
        <v>27958</v>
      </c>
      <c r="R36" s="113">
        <v>27358</v>
      </c>
    </row>
    <row r="37" spans="1:18" ht="13.5">
      <c r="A37" s="52" t="s">
        <v>39</v>
      </c>
      <c r="B37" s="109">
        <v>28986</v>
      </c>
      <c r="C37" s="110">
        <v>26719</v>
      </c>
      <c r="D37" s="111">
        <v>29673</v>
      </c>
      <c r="E37" s="111">
        <v>30078</v>
      </c>
      <c r="F37" s="109">
        <v>28581</v>
      </c>
      <c r="G37" s="110">
        <v>27779</v>
      </c>
      <c r="H37" s="110">
        <v>27178</v>
      </c>
      <c r="I37" s="112">
        <v>26944</v>
      </c>
      <c r="J37" s="112">
        <v>26290</v>
      </c>
      <c r="K37" s="112">
        <v>26218</v>
      </c>
      <c r="L37" s="113">
        <v>25926</v>
      </c>
      <c r="M37" s="113">
        <v>25351</v>
      </c>
      <c r="N37" s="114">
        <v>25470</v>
      </c>
      <c r="O37" s="113">
        <v>24956</v>
      </c>
      <c r="P37" s="22">
        <v>24730</v>
      </c>
      <c r="Q37" s="22">
        <v>25223</v>
      </c>
      <c r="R37" s="23">
        <v>25329</v>
      </c>
    </row>
    <row r="38" spans="1:18">
      <c r="A38" s="21" t="s">
        <v>40</v>
      </c>
      <c r="B38" s="109">
        <v>18125</v>
      </c>
      <c r="C38" s="110">
        <v>16067</v>
      </c>
      <c r="D38" s="111">
        <v>18606</v>
      </c>
      <c r="E38" s="111">
        <v>19083</v>
      </c>
      <c r="F38" s="109">
        <v>18691</v>
      </c>
      <c r="G38" s="110">
        <v>18244</v>
      </c>
      <c r="H38" s="110">
        <v>17987</v>
      </c>
      <c r="I38" s="112">
        <v>18038</v>
      </c>
      <c r="J38" s="112">
        <v>17917</v>
      </c>
      <c r="K38" s="112">
        <v>18257</v>
      </c>
      <c r="L38" s="113">
        <v>17936</v>
      </c>
      <c r="M38" s="113">
        <v>17530</v>
      </c>
      <c r="N38" s="114">
        <v>17696</v>
      </c>
      <c r="O38" s="113">
        <v>17238</v>
      </c>
      <c r="P38" s="114">
        <v>17334</v>
      </c>
      <c r="Q38" s="114">
        <v>17417</v>
      </c>
      <c r="R38" s="113">
        <v>17318</v>
      </c>
    </row>
    <row r="39" spans="1:18">
      <c r="A39" s="115" t="s">
        <v>41</v>
      </c>
      <c r="B39" s="116"/>
      <c r="C39" s="116"/>
      <c r="D39" s="116"/>
      <c r="E39" s="116"/>
      <c r="F39" s="116"/>
      <c r="G39" s="116"/>
      <c r="H39" s="116"/>
      <c r="I39" s="59"/>
      <c r="J39" s="59"/>
      <c r="K39" s="59"/>
      <c r="L39" s="113"/>
      <c r="M39" s="113"/>
      <c r="N39" s="114"/>
      <c r="O39" s="113"/>
      <c r="P39" s="117"/>
      <c r="Q39" s="117"/>
      <c r="R39" s="118"/>
    </row>
    <row r="40" spans="1:18">
      <c r="A40" s="52" t="s">
        <v>42</v>
      </c>
      <c r="B40" s="103">
        <v>63</v>
      </c>
      <c r="C40" s="103">
        <v>63.5</v>
      </c>
      <c r="D40" s="103">
        <v>73.5</v>
      </c>
      <c r="E40" s="103">
        <v>73.5</v>
      </c>
      <c r="F40" s="103">
        <v>72.599999999999994</v>
      </c>
      <c r="G40" s="103">
        <v>73.556960222604431</v>
      </c>
      <c r="H40" s="103">
        <v>74.3</v>
      </c>
      <c r="I40" s="104">
        <v>75</v>
      </c>
      <c r="J40" s="104">
        <v>76.478369392136756</v>
      </c>
      <c r="K40" s="104">
        <v>77.400000000000006</v>
      </c>
      <c r="L40" s="119">
        <v>77.599999999999994</v>
      </c>
      <c r="M40" s="119">
        <v>78.400000000000006</v>
      </c>
      <c r="N40" s="120">
        <v>78.709999999999994</v>
      </c>
      <c r="O40" s="105">
        <v>79</v>
      </c>
      <c r="P40" s="106">
        <v>80.5</v>
      </c>
      <c r="Q40" s="106">
        <v>82.43</v>
      </c>
      <c r="R40" s="105">
        <v>82.93</v>
      </c>
    </row>
    <row r="41" spans="1:18" ht="13.5">
      <c r="A41" s="52" t="s">
        <v>43</v>
      </c>
      <c r="B41" s="111">
        <v>32827</v>
      </c>
      <c r="C41" s="111">
        <v>27728</v>
      </c>
      <c r="D41" s="111">
        <v>32117</v>
      </c>
      <c r="E41" s="111">
        <v>34700</v>
      </c>
      <c r="F41" s="111">
        <v>30598</v>
      </c>
      <c r="G41" s="111">
        <v>28900</v>
      </c>
      <c r="H41" s="111">
        <v>29636</v>
      </c>
      <c r="I41" s="112">
        <v>29066</v>
      </c>
      <c r="J41" s="112">
        <v>28247</v>
      </c>
      <c r="K41" s="112">
        <v>29495</v>
      </c>
      <c r="L41" s="113">
        <v>33112</v>
      </c>
      <c r="M41" s="113">
        <v>31485</v>
      </c>
      <c r="N41" s="114">
        <v>28790</v>
      </c>
      <c r="O41" s="113">
        <v>27304</v>
      </c>
      <c r="P41" s="114">
        <v>26289</v>
      </c>
      <c r="Q41" s="114">
        <v>26743</v>
      </c>
      <c r="R41" s="113">
        <v>27111</v>
      </c>
    </row>
    <row r="42" spans="1:18" ht="13.5">
      <c r="A42" s="52" t="s">
        <v>44</v>
      </c>
      <c r="B42" s="121">
        <v>29418</v>
      </c>
      <c r="C42" s="121">
        <v>26857</v>
      </c>
      <c r="D42" s="111">
        <v>28713</v>
      </c>
      <c r="E42" s="111">
        <v>33849</v>
      </c>
      <c r="F42" s="121">
        <v>29366</v>
      </c>
      <c r="G42" s="121">
        <v>27484</v>
      </c>
      <c r="H42" s="121">
        <v>27995</v>
      </c>
      <c r="I42" s="112">
        <v>28029</v>
      </c>
      <c r="J42" s="112">
        <v>27097</v>
      </c>
      <c r="K42" s="112">
        <v>28205</v>
      </c>
      <c r="L42" s="113">
        <v>32054</v>
      </c>
      <c r="M42" s="113">
        <v>30549</v>
      </c>
      <c r="N42" s="114">
        <v>27888</v>
      </c>
      <c r="O42" s="113">
        <f>58367-31930</f>
        <v>26437</v>
      </c>
      <c r="P42" s="114">
        <v>24781</v>
      </c>
      <c r="Q42" s="114">
        <v>25225</v>
      </c>
      <c r="R42" s="113">
        <v>25758</v>
      </c>
    </row>
    <row r="43" spans="1:18">
      <c r="A43" s="52" t="s">
        <v>45</v>
      </c>
      <c r="B43" s="103">
        <v>89.6</v>
      </c>
      <c r="C43" s="103">
        <v>96.9</v>
      </c>
      <c r="D43" s="103">
        <v>89.4</v>
      </c>
      <c r="E43" s="103">
        <v>97.547550432276651</v>
      </c>
      <c r="F43" s="103">
        <v>95.973593045297079</v>
      </c>
      <c r="G43" s="103">
        <v>95.1</v>
      </c>
      <c r="H43" s="103">
        <v>94.462815494668646</v>
      </c>
      <c r="I43" s="104">
        <v>96.4</v>
      </c>
      <c r="J43" s="104">
        <v>95.92877119694127</v>
      </c>
      <c r="K43" s="104">
        <v>95.6</v>
      </c>
      <c r="L43" s="105">
        <v>96.8</v>
      </c>
      <c r="M43" s="105">
        <v>97</v>
      </c>
      <c r="N43" s="106">
        <v>96.87</v>
      </c>
      <c r="O43" s="105">
        <v>96.8</v>
      </c>
      <c r="P43" s="106">
        <v>94.26376050819735</v>
      </c>
      <c r="Q43" s="106">
        <v>94.32</v>
      </c>
      <c r="R43" s="105">
        <v>95.01</v>
      </c>
    </row>
    <row r="44" spans="1:18">
      <c r="A44" s="122" t="s">
        <v>46</v>
      </c>
      <c r="B44" s="111">
        <v>30</v>
      </c>
      <c r="C44" s="111">
        <v>32</v>
      </c>
      <c r="D44" s="111">
        <v>43</v>
      </c>
      <c r="E44" s="111">
        <v>68</v>
      </c>
      <c r="F44" s="123">
        <v>120</v>
      </c>
      <c r="G44" s="123">
        <v>128</v>
      </c>
      <c r="H44" s="123">
        <v>123</v>
      </c>
      <c r="I44" s="112">
        <v>119</v>
      </c>
      <c r="J44" s="112">
        <v>123</v>
      </c>
      <c r="K44" s="112">
        <v>130</v>
      </c>
      <c r="L44" s="113">
        <v>132</v>
      </c>
      <c r="M44" s="113">
        <v>138</v>
      </c>
      <c r="N44" s="114">
        <v>145</v>
      </c>
      <c r="O44" s="113">
        <v>147</v>
      </c>
      <c r="P44" s="114">
        <v>149</v>
      </c>
      <c r="Q44" s="114">
        <v>159</v>
      </c>
      <c r="R44" s="113">
        <v>162</v>
      </c>
    </row>
    <row r="45" spans="1:18" ht="13.5">
      <c r="A45" s="52" t="s">
        <v>47</v>
      </c>
      <c r="B45" s="123">
        <v>244742</v>
      </c>
      <c r="C45" s="123">
        <v>240308</v>
      </c>
      <c r="D45" s="111">
        <v>216857</v>
      </c>
      <c r="E45" s="111">
        <v>220442</v>
      </c>
      <c r="F45" s="123">
        <v>236904</v>
      </c>
      <c r="G45" s="124">
        <v>235661</v>
      </c>
      <c r="H45" s="123">
        <v>229932</v>
      </c>
      <c r="I45" s="112">
        <v>228088</v>
      </c>
      <c r="J45" s="112">
        <v>246055</v>
      </c>
      <c r="K45" s="112">
        <v>245689</v>
      </c>
      <c r="L45" s="113">
        <v>238293</v>
      </c>
      <c r="M45" s="113">
        <v>238721</v>
      </c>
      <c r="N45" s="114">
        <v>229316</v>
      </c>
      <c r="O45" s="113">
        <v>229200</v>
      </c>
      <c r="P45" s="114">
        <v>230225</v>
      </c>
      <c r="Q45" s="114">
        <v>226468</v>
      </c>
      <c r="R45" s="113">
        <v>235576</v>
      </c>
    </row>
    <row r="46" spans="1:18">
      <c r="A46" s="125" t="s">
        <v>48</v>
      </c>
      <c r="B46" s="126" t="s">
        <v>23</v>
      </c>
      <c r="C46" s="126" t="s">
        <v>23</v>
      </c>
      <c r="D46" s="127">
        <v>11635</v>
      </c>
      <c r="E46" s="127">
        <v>11544</v>
      </c>
      <c r="F46" s="128">
        <v>10483</v>
      </c>
      <c r="G46" s="128">
        <v>10104</v>
      </c>
      <c r="H46" s="128">
        <v>10745</v>
      </c>
      <c r="I46" s="129">
        <v>10136</v>
      </c>
      <c r="J46" s="129">
        <v>9766</v>
      </c>
      <c r="K46" s="129">
        <v>9828</v>
      </c>
      <c r="L46" s="130">
        <v>10789</v>
      </c>
      <c r="M46" s="130">
        <v>9503</v>
      </c>
      <c r="N46" s="131">
        <v>9527</v>
      </c>
      <c r="O46" s="130">
        <v>10300</v>
      </c>
      <c r="P46" s="131">
        <v>10940</v>
      </c>
      <c r="Q46" s="131">
        <v>10330</v>
      </c>
      <c r="R46" s="130">
        <v>9994</v>
      </c>
    </row>
    <row r="48" spans="1:18" ht="13.5">
      <c r="A48" s="132" t="s">
        <v>49</v>
      </c>
    </row>
    <row r="49" spans="1:1" ht="13.5">
      <c r="A49" s="133" t="s">
        <v>50</v>
      </c>
    </row>
    <row r="50" spans="1:1" ht="13.5">
      <c r="A50" s="133" t="s">
        <v>51</v>
      </c>
    </row>
    <row r="51" spans="1:1" ht="13.5">
      <c r="A51" s="134" t="s">
        <v>52</v>
      </c>
    </row>
    <row r="52" spans="1:1" ht="13.5">
      <c r="A52" s="134" t="s">
        <v>53</v>
      </c>
    </row>
    <row r="53" spans="1:1" ht="13.5">
      <c r="A53" s="134" t="s">
        <v>54</v>
      </c>
    </row>
    <row r="54" spans="1:1" ht="13.5">
      <c r="A54" s="134" t="s">
        <v>55</v>
      </c>
    </row>
  </sheetData>
  <mergeCells count="6">
    <mergeCell ref="A3:A4"/>
    <mergeCell ref="B4:O4"/>
    <mergeCell ref="B8:O8"/>
    <mergeCell ref="B11:O11"/>
    <mergeCell ref="B19:O19"/>
    <mergeCell ref="B33:O3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OLK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2017-10-05T09:38:43Z</dcterms:created>
  <dcterms:modified xsi:type="dcterms:W3CDTF">2017-10-05T09:38:43Z</dcterms:modified>
</cp:coreProperties>
</file>