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OSI\_GESTORSTVI\2024\2024_05_02_vodovody_kanalizace\"/>
    </mc:Choice>
  </mc:AlternateContent>
  <bookViews>
    <workbookView xWindow="0" yWindow="0" windowWidth="23040" windowHeight="8388"/>
  </bookViews>
  <sheets>
    <sheet name="HK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1" l="1"/>
</calcChain>
</file>

<file path=xl/sharedStrings.xml><?xml version="1.0" encoding="utf-8"?>
<sst xmlns="http://schemas.openxmlformats.org/spreadsheetml/2006/main" count="149" uniqueCount="54">
  <si>
    <r>
      <t>Vybrané údaje za Královéhradecký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</si>
  <si>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</si>
  <si>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</si>
  <si>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</si>
  <si>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</si>
  <si>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</si>
  <si>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</si>
  <si>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</si>
  <si>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</si>
  <si>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</si>
  <si>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</si>
  <si>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</si>
  <si>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</si>
  <si>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</si>
  <si>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</si>
  <si>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</si>
  <si>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</si>
  <si>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>. </t>
  </si>
  <si>
    <t>Ekologie</t>
  </si>
  <si>
    <r>
      <t>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</si>
  <si>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</si>
  <si>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</si>
  <si>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family val="2"/>
        <charset val="238"/>
      </rPr>
      <t xml:space="preserve"> </t>
    </r>
  </si>
  <si>
    <r>
      <t>tuhé znečišťující látky</t>
    </r>
    <r>
      <rPr>
        <vertAlign val="superscript"/>
        <sz val="9"/>
        <rFont val="Arial CE"/>
        <family val="2"/>
        <charset val="238"/>
      </rPr>
      <t>5)</t>
    </r>
  </si>
  <si>
    <t>oxid siřičitý</t>
  </si>
  <si>
    <t>oxidy dusíku</t>
  </si>
  <si>
    <t>oxid uhelnatý</t>
  </si>
  <si>
    <r>
      <t>Produkce odpadů (t)</t>
    </r>
    <r>
      <rPr>
        <vertAlign val="superscript"/>
        <sz val="9"/>
        <rFont val="Arial CE"/>
        <charset val="238"/>
      </rPr>
      <t xml:space="preserve"> 6,7)</t>
    </r>
  </si>
  <si>
    <t>na 1 obyvatele (kg)</t>
  </si>
  <si>
    <r>
      <t>Produkce  komunálního odpadu (t)</t>
    </r>
    <r>
      <rPr>
        <vertAlign val="superscript"/>
        <sz val="9"/>
        <rFont val="Arial CE"/>
        <charset val="238"/>
      </rPr>
      <t xml:space="preserve"> 7,8)</t>
    </r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</si>
  <si>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</si>
  <si>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</si>
  <si>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</si>
  <si>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</si>
  <si>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</si>
  <si>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</si>
  <si>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</si>
  <si>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</si>
  <si>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trvale bydlících v domech napojených (%)</t>
  </si>
  <si>
    <r>
      <t>Vypouštěné odpadní vody bez zpoplat. srážkových vod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</si>
  <si>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</si>
  <si>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Podíl čištěných odpadních vod (%)</t>
    </r>
    <r>
      <rPr>
        <vertAlign val="superscript"/>
        <sz val="9"/>
        <rFont val="Arial CE"/>
        <charset val="238"/>
      </rPr>
      <t>9)</t>
    </r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</si>
  <si>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</si>
  <si>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</si>
  <si>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</si>
  <si>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</si>
  <si>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</si>
  <si>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</si>
  <si>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rFont val="Arial CE"/>
        <family val="2"/>
        <charset val="238"/>
      </rPr>
      <t>REZZO 2 do roku 2012 vč. členění podle zákona 86/2012 Sb., v roce 2023 byla celkové bilance REZZO 3 za ČR přepočtena podle nové metodiky (podle výsledků šetření ENERGO 2021 a Sčítání lidu, domů a bytů 2021 místo ENERGO 2015 a SLDB 2011;
   krajské bilance však byly podle nové metodiky vypočteny pouze za rok 2021, proto údaje z předchozích let nejsou plně srovnatelné</t>
    </r>
  </si>
  <si>
    <r>
      <t>5)</t>
    </r>
    <r>
      <rPr>
        <sz val="9"/>
        <color indexed="8"/>
        <rFont val="Arial CE"/>
        <family val="2"/>
        <charset val="238"/>
      </rPr>
      <t xml:space="preserve"> REZZO 1 od roku 2019 včetně přemístitelných zdrojů</t>
    </r>
  </si>
  <si>
    <r>
      <t xml:space="preserve">6) </t>
    </r>
    <r>
      <rPr>
        <sz val="9"/>
        <color indexed="8"/>
        <rFont val="Arial CE"/>
        <charset val="238"/>
      </rPr>
      <t>v roce 2020 došlo ke změně metodiky zpracování statistiky odpadů; sběr dat výkazem Odp 5-01 částečně nahrazen převzetím údajů z Integrovaného systému plnění ohlašovacích povinností (ISPOP) MŽP</t>
    </r>
  </si>
  <si>
    <r>
      <t>7)</t>
    </r>
    <r>
      <rPr>
        <sz val="9"/>
        <color indexed="8"/>
        <rFont val="Arial CE"/>
        <charset val="238"/>
      </rPr>
      <t xml:space="preserve"> podle sídla provozovny, data nejsou plně srovnatelná s údaji publikovanými v předchozích letech</t>
    </r>
  </si>
  <si>
    <r>
      <t>8)</t>
    </r>
    <r>
      <rPr>
        <sz val="9"/>
        <color indexed="8"/>
        <rFont val="Arial CE"/>
        <charset val="238"/>
      </rPr>
      <t xml:space="preserve"> odpady z domácností a odpady podobné povahy a složení, bez ohledu na to, kdo tento odpad produkuje nebo sbírá; dříve publikované údaje obsahovaly pouze komunální odpad vykázaný obcemi a podniky zapojenými do obecního systému sběru odpadu</t>
    </r>
  </si>
  <si>
    <r>
      <rPr>
        <vertAlign val="superscript"/>
        <sz val="9"/>
        <rFont val="Arial CE"/>
        <charset val="238"/>
      </rPr>
      <t>9)</t>
    </r>
    <r>
      <rPr>
        <sz val="9"/>
        <rFont val="Arial CE"/>
        <charset val="238"/>
      </rPr>
      <t xml:space="preserve"> bez zpoplatněných srážkových vod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</si>
</sst>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\-#,##0\ "/>
    <numFmt numFmtId="165" formatCode="0_ ;\-0\ "/>
    <numFmt numFmtId="166" formatCode="#,##0.0_ ;\-#,##0.0\ "/>
    <numFmt numFmtId="167" formatCode="0.00_ ;\-0.00\ "/>
    <numFmt numFmtId="168" formatCode="#,##0.00_ ;\-#,##0.00\ "/>
    <numFmt numFmtId="169" formatCode="#,##0.0_ ;[Red]\-#,##0.0\ "/>
    <numFmt numFmtId="170" formatCode="#,##0_ ;[Red]\-#,##0\ "/>
  </numFmts>
  <fonts count="1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b/>
      <sz val="9"/>
      <name val="Arial CE"/>
      <family val="2"/>
      <charset val="238"/>
    </font>
    <font>
      <sz val="9"/>
      <color indexed="8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10"/>
      <name val="Arial CE"/>
      <family val="2"/>
      <charset val="238"/>
    </font>
    <font>
      <b/>
      <sz val="10"/>
      <color rgb="FFFF0000"/>
      <name val="Arial CE"/>
      <charset val="238"/>
    </font>
    <font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double">
        <color rgb="FFFF0000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29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6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7" xfId="1" applyNumberFormat="1" applyFont="1" applyBorder="1" applyAlignment="1"/>
    <xf numFmtId="164" fontId="5" fillId="0" borderId="1" xfId="0" applyNumberFormat="1" applyFont="1" applyBorder="1"/>
    <xf numFmtId="164" fontId="5" fillId="0" borderId="8" xfId="0" applyNumberFormat="1" applyFont="1" applyBorder="1"/>
    <xf numFmtId="164" fontId="5" fillId="0" borderId="9" xfId="0" applyNumberFormat="1" applyFont="1" applyBorder="1"/>
    <xf numFmtId="164" fontId="7" fillId="0" borderId="1" xfId="0" applyNumberFormat="1" applyFont="1" applyFill="1" applyBorder="1"/>
    <xf numFmtId="0" fontId="5" fillId="0" borderId="6" xfId="0" applyFont="1" applyBorder="1" applyAlignment="1">
      <alignment horizontal="left" indent="1"/>
    </xf>
    <xf numFmtId="164" fontId="5" fillId="0" borderId="6" xfId="1" applyNumberFormat="1" applyFont="1" applyFill="1" applyBorder="1" applyAlignment="1"/>
    <xf numFmtId="164" fontId="5" fillId="0" borderId="6" xfId="1" applyNumberFormat="1" applyFont="1" applyBorder="1" applyAlignment="1"/>
    <xf numFmtId="164" fontId="5" fillId="0" borderId="10" xfId="1" applyNumberFormat="1" applyFont="1" applyBorder="1" applyAlignment="1"/>
    <xf numFmtId="164" fontId="5" fillId="0" borderId="6" xfId="0" applyNumberFormat="1" applyFont="1" applyBorder="1"/>
    <xf numFmtId="164" fontId="5" fillId="0" borderId="11" xfId="0" applyNumberFormat="1" applyFont="1" applyBorder="1"/>
    <xf numFmtId="164" fontId="5" fillId="0" borderId="0" xfId="0" applyNumberFormat="1" applyFont="1" applyBorder="1"/>
    <xf numFmtId="164" fontId="7" fillId="0" borderId="6" xfId="0" applyNumberFormat="1" applyFont="1" applyFill="1" applyBorder="1"/>
    <xf numFmtId="164" fontId="5" fillId="0" borderId="4" xfId="0" applyNumberFormat="1" applyFont="1" applyFill="1" applyBorder="1" applyAlignment="1"/>
    <xf numFmtId="164" fontId="5" fillId="0" borderId="12" xfId="0" applyNumberFormat="1" applyFont="1" applyFill="1" applyBorder="1" applyAlignment="1"/>
    <xf numFmtId="164" fontId="5" fillId="0" borderId="4" xfId="0" applyNumberFormat="1" applyFont="1" applyBorder="1"/>
    <xf numFmtId="164" fontId="5" fillId="0" borderId="13" xfId="0" applyNumberFormat="1" applyFont="1" applyBorder="1"/>
    <xf numFmtId="164" fontId="5" fillId="0" borderId="12" xfId="0" applyNumberFormat="1" applyFont="1" applyBorder="1"/>
    <xf numFmtId="164" fontId="7" fillId="0" borderId="4" xfId="0" applyNumberFormat="1" applyFont="1" applyFill="1" applyBorder="1" applyAlignment="1"/>
    <xf numFmtId="0" fontId="0" fillId="0" borderId="2" xfId="0" applyBorder="1" applyAlignment="1"/>
    <xf numFmtId="0" fontId="5" fillId="0" borderId="7" xfId="0" applyFont="1" applyBorder="1"/>
    <xf numFmtId="164" fontId="5" fillId="0" borderId="7" xfId="0" applyNumberFormat="1" applyFont="1" applyFill="1" applyBorder="1" applyAlignment="1" applyProtection="1"/>
    <xf numFmtId="164" fontId="5" fillId="0" borderId="14" xfId="0" applyNumberFormat="1" applyFont="1" applyFill="1" applyBorder="1" applyAlignment="1" applyProtection="1"/>
    <xf numFmtId="164" fontId="5" fillId="0" borderId="15" xfId="0" applyNumberFormat="1" applyFont="1" applyFill="1" applyBorder="1" applyAlignment="1" applyProtection="1"/>
    <xf numFmtId="164" fontId="5" fillId="0" borderId="16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10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2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9" xfId="0" applyBorder="1"/>
    <xf numFmtId="0" fontId="5" fillId="0" borderId="1" xfId="0" applyFont="1" applyBorder="1"/>
    <xf numFmtId="0" fontId="5" fillId="0" borderId="1" xfId="0" applyNumberFormat="1" applyFont="1" applyBorder="1"/>
    <xf numFmtId="164" fontId="5" fillId="0" borderId="6" xfId="0" applyNumberFormat="1" applyFont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164" fontId="5" fillId="0" borderId="6" xfId="0" applyNumberFormat="1" applyFont="1" applyFill="1" applyBorder="1" applyAlignment="1">
      <alignment horizontal="right"/>
    </xf>
    <xf numFmtId="164" fontId="8" fillId="0" borderId="6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164" fontId="5" fillId="0" borderId="6" xfId="0" applyNumberFormat="1" applyFont="1" applyFill="1" applyBorder="1"/>
    <xf numFmtId="164" fontId="8" fillId="0" borderId="6" xfId="0" applyNumberFormat="1" applyFont="1" applyFill="1" applyBorder="1" applyAlignment="1"/>
    <xf numFmtId="164" fontId="5" fillId="0" borderId="19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 indent="2"/>
    </xf>
    <xf numFmtId="0" fontId="5" fillId="0" borderId="6" xfId="0" applyFont="1" applyBorder="1" applyAlignment="1">
      <alignment horizontal="left" indent="5"/>
    </xf>
    <xf numFmtId="0" fontId="5" fillId="0" borderId="6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Fill="1" applyBorder="1"/>
    <xf numFmtId="164" fontId="5" fillId="0" borderId="12" xfId="0" applyNumberFormat="1" applyFont="1" applyFill="1" applyBorder="1"/>
    <xf numFmtId="0" fontId="5" fillId="0" borderId="10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7" xfId="0" applyNumberFormat="1" applyFont="1" applyFill="1" applyBorder="1"/>
    <xf numFmtId="164" fontId="7" fillId="0" borderId="6" xfId="0" applyNumberFormat="1" applyFont="1" applyFill="1" applyBorder="1" applyAlignment="1">
      <alignment horizontal="right"/>
    </xf>
    <xf numFmtId="164" fontId="5" fillId="0" borderId="10" xfId="0" applyNumberFormat="1" applyFont="1" applyFill="1" applyBorder="1"/>
    <xf numFmtId="0" fontId="5" fillId="0" borderId="10" xfId="0" applyFont="1" applyBorder="1"/>
    <xf numFmtId="0" fontId="0" fillId="0" borderId="6" xfId="0" applyBorder="1"/>
    <xf numFmtId="0" fontId="0" fillId="0" borderId="10" xfId="0" applyBorder="1"/>
    <xf numFmtId="0" fontId="5" fillId="0" borderId="6" xfId="0" applyNumberFormat="1" applyFont="1" applyBorder="1"/>
    <xf numFmtId="0" fontId="5" fillId="0" borderId="10" xfId="0" applyFont="1" applyBorder="1" applyAlignment="1">
      <alignment horizontal="left" indent="1"/>
    </xf>
    <xf numFmtId="167" fontId="5" fillId="0" borderId="6" xfId="0" applyNumberFormat="1" applyFont="1" applyFill="1" applyBorder="1" applyAlignment="1">
      <alignment horizontal="right"/>
    </xf>
    <xf numFmtId="168" fontId="5" fillId="0" borderId="6" xfId="0" applyNumberFormat="1" applyFont="1" applyFill="1" applyBorder="1" applyAlignment="1">
      <alignment horizontal="right"/>
    </xf>
    <xf numFmtId="168" fontId="5" fillId="0" borderId="10" xfId="0" applyNumberFormat="1" applyFont="1" applyFill="1" applyBorder="1" applyAlignment="1">
      <alignment horizontal="right"/>
    </xf>
    <xf numFmtId="168" fontId="5" fillId="0" borderId="20" xfId="0" applyNumberFormat="1" applyFont="1" applyFill="1" applyBorder="1" applyAlignment="1">
      <alignment horizontal="right"/>
    </xf>
    <xf numFmtId="168" fontId="5" fillId="0" borderId="21" xfId="0" applyNumberFormat="1" applyFont="1" applyBorder="1" applyAlignment="1">
      <alignment horizontal="right"/>
    </xf>
    <xf numFmtId="168" fontId="5" fillId="0" borderId="20" xfId="0" applyNumberFormat="1" applyFont="1" applyBorder="1" applyAlignment="1">
      <alignment horizontal="right"/>
    </xf>
    <xf numFmtId="168" fontId="5" fillId="0" borderId="6" xfId="0" applyNumberFormat="1" applyFont="1" applyBorder="1" applyAlignment="1">
      <alignment horizontal="right"/>
    </xf>
    <xf numFmtId="167" fontId="5" fillId="0" borderId="6" xfId="0" applyNumberFormat="1" applyFont="1" applyFill="1" applyBorder="1"/>
    <xf numFmtId="0" fontId="7" fillId="0" borderId="10" xfId="0" applyFont="1" applyFill="1" applyBorder="1"/>
    <xf numFmtId="0" fontId="5" fillId="0" borderId="6" xfId="0" applyFont="1" applyFill="1" applyBorder="1" applyAlignment="1">
      <alignment horizontal="left" wrapText="1" indent="1"/>
    </xf>
    <xf numFmtId="0" fontId="7" fillId="0" borderId="6" xfId="0" applyFont="1" applyFill="1" applyBorder="1"/>
    <xf numFmtId="0" fontId="5" fillId="0" borderId="12" xfId="0" applyFont="1" applyFill="1" applyBorder="1" applyAlignment="1">
      <alignment horizontal="left" wrapText="1" indent="1"/>
    </xf>
    <xf numFmtId="164" fontId="5" fillId="0" borderId="4" xfId="0" applyNumberFormat="1" applyFont="1" applyFill="1" applyBorder="1" applyAlignment="1">
      <alignment horizontal="right"/>
    </xf>
    <xf numFmtId="0" fontId="12" fillId="0" borderId="1" xfId="0" applyFont="1" applyBorder="1"/>
    <xf numFmtId="0" fontId="0" fillId="0" borderId="7" xfId="0" applyBorder="1"/>
    <xf numFmtId="169" fontId="13" fillId="0" borderId="6" xfId="0" applyNumberFormat="1" applyFont="1" applyFill="1" applyBorder="1" applyAlignment="1">
      <alignment horizontal="right"/>
    </xf>
    <xf numFmtId="169" fontId="13" fillId="0" borderId="6" xfId="0" applyNumberFormat="1" applyFont="1" applyBorder="1" applyAlignment="1">
      <alignment horizontal="right"/>
    </xf>
    <xf numFmtId="166" fontId="13" fillId="0" borderId="6" xfId="0" applyNumberFormat="1" applyFont="1" applyBorder="1"/>
    <xf numFmtId="166" fontId="13" fillId="0" borderId="10" xfId="0" applyNumberFormat="1" applyFont="1" applyBorder="1"/>
    <xf numFmtId="166" fontId="8" fillId="0" borderId="10" xfId="0" applyNumberFormat="1" applyFont="1" applyBorder="1"/>
    <xf numFmtId="166" fontId="8" fillId="0" borderId="6" xfId="0" applyNumberFormat="1" applyFont="1" applyBorder="1"/>
    <xf numFmtId="170" fontId="13" fillId="0" borderId="10" xfId="0" applyNumberFormat="1" applyFont="1" applyFill="1" applyBorder="1" applyAlignment="1">
      <alignment horizontal="right"/>
    </xf>
    <xf numFmtId="170" fontId="13" fillId="0" borderId="18" xfId="0" applyNumberFormat="1" applyFont="1" applyFill="1" applyBorder="1" applyAlignment="1">
      <alignment horizontal="right"/>
    </xf>
    <xf numFmtId="170" fontId="13" fillId="0" borderId="6" xfId="0" applyNumberFormat="1" applyFont="1" applyFill="1" applyBorder="1" applyAlignment="1">
      <alignment horizontal="right"/>
    </xf>
    <xf numFmtId="170" fontId="5" fillId="0" borderId="6" xfId="0" applyNumberFormat="1" applyFont="1" applyFill="1" applyBorder="1" applyAlignment="1">
      <alignment horizontal="right"/>
    </xf>
    <xf numFmtId="164" fontId="13" fillId="0" borderId="6" xfId="0" applyNumberFormat="1" applyFont="1" applyBorder="1"/>
    <xf numFmtId="164" fontId="13" fillId="0" borderId="10" xfId="0" applyNumberFormat="1" applyFont="1" applyBorder="1"/>
    <xf numFmtId="164" fontId="5" fillId="0" borderId="10" xfId="0" applyNumberFormat="1" applyFont="1" applyBorder="1"/>
    <xf numFmtId="169" fontId="5" fillId="0" borderId="6" xfId="0" applyNumberFormat="1" applyFont="1" applyFill="1" applyBorder="1" applyAlignment="1">
      <alignment horizontal="right"/>
    </xf>
    <xf numFmtId="169" fontId="13" fillId="0" borderId="6" xfId="0" applyNumberFormat="1" applyFont="1" applyBorder="1"/>
    <xf numFmtId="0" fontId="12" fillId="0" borderId="6" xfId="0" applyFont="1" applyBorder="1"/>
    <xf numFmtId="164" fontId="13" fillId="0" borderId="6" xfId="0" applyNumberFormat="1" applyFont="1" applyFill="1" applyBorder="1" applyAlignment="1">
      <alignment horizontal="right"/>
    </xf>
    <xf numFmtId="164" fontId="0" fillId="0" borderId="10" xfId="0" applyNumberFormat="1" applyBorder="1"/>
    <xf numFmtId="164" fontId="0" fillId="0" borderId="6" xfId="0" applyNumberFormat="1" applyBorder="1"/>
    <xf numFmtId="170" fontId="13" fillId="0" borderId="22" xfId="0" applyNumberFormat="1" applyFont="1" applyFill="1" applyBorder="1" applyAlignment="1">
      <alignment horizontal="right"/>
    </xf>
    <xf numFmtId="0" fontId="5" fillId="0" borderId="6" xfId="0" applyFont="1" applyFill="1" applyBorder="1"/>
    <xf numFmtId="170" fontId="13" fillId="0" borderId="6" xfId="0" applyNumberFormat="1" applyFont="1" applyBorder="1" applyAlignment="1">
      <alignment horizontal="right"/>
    </xf>
    <xf numFmtId="170" fontId="13" fillId="0" borderId="10" xfId="0" applyNumberFormat="1" applyFont="1" applyBorder="1" applyAlignment="1">
      <alignment horizontal="right"/>
    </xf>
    <xf numFmtId="0" fontId="5" fillId="0" borderId="4" xfId="0" applyFont="1" applyBorder="1"/>
    <xf numFmtId="170" fontId="5" fillId="0" borderId="4" xfId="0" applyNumberFormat="1" applyFont="1" applyBorder="1" applyAlignment="1">
      <alignment horizontal="right"/>
    </xf>
    <xf numFmtId="170" fontId="13" fillId="0" borderId="4" xfId="0" applyNumberFormat="1" applyFont="1" applyFill="1" applyBorder="1" applyAlignment="1">
      <alignment horizontal="right"/>
    </xf>
    <xf numFmtId="170" fontId="13" fillId="0" borderId="4" xfId="0" applyNumberFormat="1" applyFont="1" applyBorder="1" applyAlignment="1">
      <alignment horizontal="right"/>
    </xf>
    <xf numFmtId="170" fontId="5" fillId="0" borderId="4" xfId="0" applyNumberFormat="1" applyFont="1" applyFill="1" applyBorder="1" applyAlignment="1">
      <alignment horizontal="right"/>
    </xf>
    <xf numFmtId="164" fontId="13" fillId="0" borderId="4" xfId="0" applyNumberFormat="1" applyFont="1" applyBorder="1"/>
    <xf numFmtId="164" fontId="13" fillId="0" borderId="12" xfId="0" applyNumberFormat="1" applyFont="1" applyBorder="1"/>
    <xf numFmtId="0" fontId="10" fillId="0" borderId="0" xfId="0" applyFont="1" applyFill="1" applyBorder="1"/>
    <xf numFmtId="0" fontId="14" fillId="0" borderId="0" xfId="0" applyFont="1"/>
    <xf numFmtId="0" fontId="10" fillId="0" borderId="0" xfId="0" applyFont="1" applyFill="1" applyAlignment="1">
      <alignment horizontal="left" wrapText="1"/>
    </xf>
    <xf numFmtId="0" fontId="15" fillId="0" borderId="0" xfId="0" applyFont="1" applyFill="1"/>
    <xf numFmtId="0" fontId="16" fillId="0" borderId="0" xfId="0" applyFont="1"/>
    <xf numFmtId="0" fontId="7" fillId="0" borderId="0" xfId="0" applyFont="1" applyFill="1" applyBorder="1" applyAlignment="1"/>
    <xf numFmtId="0" fontId="7" fillId="0" borderId="0" xfId="0" applyFont="1" applyFill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tabSelected="1" workbookViewId="0"/>
  </sheetViews>
  <sheetFormatPr defaultRowHeight="13.2" x14ac:dyDescent="0.25"/>
  <cols>
    <col min="1" max="1" width="49" customWidth="1"/>
    <col min="16" max="17" width="9.33203125" customWidth="1"/>
    <col min="22" max="23" width="9.109375" customWidth="1"/>
    <col min="24" max="25" width="10" customWidth="1"/>
  </cols>
  <sheetData>
    <row r="1" spans="1:25" x14ac:dyDescent="0.25">
      <c r="A1" s="1" t="s">
        <v>0</v>
      </c>
      <c r="O1" s="2"/>
      <c r="P1" s="2"/>
      <c r="Q1" s="2"/>
    </row>
    <row r="2" spans="1:25" x14ac:dyDescent="0.25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5">
        <v>2012</v>
      </c>
      <c r="O2" s="6">
        <v>2013</v>
      </c>
      <c r="P2" s="7">
        <v>2014</v>
      </c>
      <c r="Q2" s="7">
        <v>2015</v>
      </c>
      <c r="R2" s="7">
        <v>2016</v>
      </c>
      <c r="S2" s="7">
        <v>2017</v>
      </c>
      <c r="T2" s="7">
        <v>2018</v>
      </c>
      <c r="U2" s="7">
        <v>2019</v>
      </c>
      <c r="V2" s="7">
        <v>2020</v>
      </c>
      <c r="W2" s="7">
        <v>2021</v>
      </c>
      <c r="X2" s="7">
        <v>2022</v>
      </c>
      <c r="Y2" s="7">
        <v>2023</v>
      </c>
    </row>
    <row r="3" spans="1:25" x14ac:dyDescent="0.25">
      <c r="A3" s="8"/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5" x14ac:dyDescent="0.25">
      <c r="A4" s="11" t="s">
        <v>2</v>
      </c>
      <c r="B4" s="12">
        <v>475819</v>
      </c>
      <c r="C4" s="13">
        <v>475825</v>
      </c>
      <c r="D4" s="13">
        <v>475817</v>
      </c>
      <c r="E4" s="13">
        <v>475818.783</v>
      </c>
      <c r="F4" s="13">
        <v>475823.99979999999</v>
      </c>
      <c r="G4" s="13">
        <v>475834.8798</v>
      </c>
      <c r="H4" s="13">
        <v>475838.33490000002</v>
      </c>
      <c r="I4" s="14">
        <v>475849.16259999998</v>
      </c>
      <c r="J4" s="15">
        <v>475852.79470000003</v>
      </c>
      <c r="K4" s="15">
        <v>475855.2966</v>
      </c>
      <c r="L4" s="15">
        <v>475860.80499999999</v>
      </c>
      <c r="M4" s="16">
        <v>475873.7095</v>
      </c>
      <c r="N4" s="17">
        <v>475881.74599999998</v>
      </c>
      <c r="O4" s="18">
        <v>475881.48580000002</v>
      </c>
      <c r="P4" s="15">
        <v>475887.64370000002</v>
      </c>
      <c r="Q4" s="15">
        <v>475899.06719999999</v>
      </c>
      <c r="R4" s="15">
        <v>475900.13140000001</v>
      </c>
      <c r="S4" s="15">
        <v>475901.01789999998</v>
      </c>
      <c r="T4" s="15">
        <v>475905.70920000004</v>
      </c>
      <c r="U4" s="15">
        <v>475908.09519999998</v>
      </c>
      <c r="V4" s="15">
        <v>475909.24639999995</v>
      </c>
      <c r="W4" s="15">
        <v>475910.28220000002</v>
      </c>
      <c r="X4" s="15">
        <v>475913.46230000001</v>
      </c>
      <c r="Y4" s="15">
        <v>475914.66170000006</v>
      </c>
    </row>
    <row r="5" spans="1:25" x14ac:dyDescent="0.25">
      <c r="A5" s="19" t="s">
        <v>3</v>
      </c>
      <c r="B5" s="20">
        <v>280605</v>
      </c>
      <c r="C5" s="21">
        <v>280521</v>
      </c>
      <c r="D5" s="21">
        <v>280258</v>
      </c>
      <c r="E5" s="21">
        <v>280060.9926</v>
      </c>
      <c r="F5" s="21">
        <v>279811</v>
      </c>
      <c r="G5" s="21">
        <v>279532.37400000001</v>
      </c>
      <c r="H5" s="21">
        <v>279278.62550000002</v>
      </c>
      <c r="I5" s="22">
        <v>279073.53619999997</v>
      </c>
      <c r="J5" s="23">
        <v>278792.32760000002</v>
      </c>
      <c r="K5" s="23">
        <v>278441.41529999999</v>
      </c>
      <c r="L5" s="24">
        <v>278162.04350000003</v>
      </c>
      <c r="M5" s="24">
        <v>277926.04719999997</v>
      </c>
      <c r="N5" s="25">
        <v>277689.9423</v>
      </c>
      <c r="O5" s="26">
        <v>277506.01319999999</v>
      </c>
      <c r="P5" s="23">
        <v>277228.88020000001</v>
      </c>
      <c r="Q5" s="23">
        <v>277098.85590000002</v>
      </c>
      <c r="R5" s="23">
        <v>276917.03810000001</v>
      </c>
      <c r="S5" s="23">
        <v>276799.18569999997</v>
      </c>
      <c r="T5" s="23">
        <v>276652.13309999998</v>
      </c>
      <c r="U5" s="23">
        <v>276482.74329999997</v>
      </c>
      <c r="V5" s="23">
        <v>276306.41170000006</v>
      </c>
      <c r="W5" s="23">
        <v>276222.05559999996</v>
      </c>
      <c r="X5" s="23">
        <v>276043.14929999999</v>
      </c>
      <c r="Y5" s="23">
        <v>275998.77040000004</v>
      </c>
    </row>
    <row r="6" spans="1:25" x14ac:dyDescent="0.25">
      <c r="A6" s="19" t="s">
        <v>4</v>
      </c>
      <c r="B6" s="27">
        <v>146801</v>
      </c>
      <c r="C6" s="27">
        <v>146856</v>
      </c>
      <c r="D6" s="27">
        <v>146930</v>
      </c>
      <c r="E6" s="27">
        <v>147007.99660000001</v>
      </c>
      <c r="F6" s="27">
        <v>147069.89129999999</v>
      </c>
      <c r="G6" s="27">
        <v>147181.33360000001</v>
      </c>
      <c r="H6" s="27">
        <v>147315.61799999999</v>
      </c>
      <c r="I6" s="28">
        <v>147382.07550000001</v>
      </c>
      <c r="J6" s="29">
        <v>147467.37340000001</v>
      </c>
      <c r="K6" s="29">
        <v>147545.6213</v>
      </c>
      <c r="L6" s="30">
        <v>147635.4724</v>
      </c>
      <c r="M6" s="29">
        <v>147731.41149999999</v>
      </c>
      <c r="N6" s="31">
        <v>147880.87030000001</v>
      </c>
      <c r="O6" s="32">
        <v>147947.67790000001</v>
      </c>
      <c r="P6" s="29">
        <v>148016.8339</v>
      </c>
      <c r="Q6" s="29">
        <v>148090.54250000001</v>
      </c>
      <c r="R6" s="29">
        <v>148186.36480000001</v>
      </c>
      <c r="S6" s="29">
        <v>148277.12109999999</v>
      </c>
      <c r="T6" s="29">
        <v>148374.24720000001</v>
      </c>
      <c r="U6" s="29">
        <v>148513.0729</v>
      </c>
      <c r="V6" s="29">
        <v>148576.5428</v>
      </c>
      <c r="W6" s="29">
        <v>148650.22210000001</v>
      </c>
      <c r="X6" s="29">
        <v>148709.155</v>
      </c>
      <c r="Y6" s="29">
        <v>148747.40609999999</v>
      </c>
    </row>
    <row r="7" spans="1:25" x14ac:dyDescent="0.25">
      <c r="A7" s="33"/>
      <c r="B7" s="9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5" x14ac:dyDescent="0.25">
      <c r="A8" s="34" t="s">
        <v>6</v>
      </c>
      <c r="B8" s="35">
        <v>812</v>
      </c>
      <c r="C8" s="36">
        <v>954</v>
      </c>
      <c r="D8" s="36">
        <v>887</v>
      </c>
      <c r="E8" s="37">
        <v>619</v>
      </c>
      <c r="F8" s="38">
        <v>700</v>
      </c>
      <c r="G8" s="36">
        <v>784</v>
      </c>
      <c r="H8" s="36">
        <v>745</v>
      </c>
      <c r="I8" s="36">
        <v>839</v>
      </c>
      <c r="J8" s="36">
        <v>649</v>
      </c>
      <c r="K8" s="36">
        <v>704</v>
      </c>
      <c r="L8" s="39">
        <v>875</v>
      </c>
      <c r="M8" s="39">
        <v>674</v>
      </c>
      <c r="N8" s="35">
        <v>769</v>
      </c>
      <c r="O8" s="39">
        <v>746</v>
      </c>
      <c r="P8" s="40">
        <v>607</v>
      </c>
      <c r="Q8" s="40">
        <v>569</v>
      </c>
      <c r="R8" s="40">
        <v>577</v>
      </c>
      <c r="S8" s="40">
        <v>803</v>
      </c>
      <c r="T8" s="40">
        <v>508</v>
      </c>
      <c r="U8" s="40">
        <v>669</v>
      </c>
      <c r="V8" s="40">
        <v>768</v>
      </c>
      <c r="W8" s="40">
        <v>689</v>
      </c>
      <c r="X8" s="40">
        <v>679</v>
      </c>
      <c r="Y8" s="40"/>
    </row>
    <row r="9" spans="1:25" x14ac:dyDescent="0.25">
      <c r="A9" s="41" t="s">
        <v>7</v>
      </c>
      <c r="B9" s="42">
        <v>9.1</v>
      </c>
      <c r="C9" s="42">
        <v>7.7</v>
      </c>
      <c r="D9" s="42">
        <v>8.5</v>
      </c>
      <c r="E9" s="42">
        <v>7.9</v>
      </c>
      <c r="F9" s="42">
        <v>7.5</v>
      </c>
      <c r="G9" s="42">
        <v>7.6</v>
      </c>
      <c r="H9" s="42">
        <v>8.1999999999999993</v>
      </c>
      <c r="I9" s="42">
        <v>8.9</v>
      </c>
      <c r="J9" s="42">
        <v>8.8000000000000007</v>
      </c>
      <c r="K9" s="42">
        <v>8.3000000000000007</v>
      </c>
      <c r="L9" s="43">
        <v>7.2</v>
      </c>
      <c r="M9" s="43">
        <v>8.3000000000000007</v>
      </c>
      <c r="N9" s="44">
        <v>7.9855</v>
      </c>
      <c r="O9" s="43">
        <v>7.9</v>
      </c>
      <c r="P9" s="43">
        <v>9.4666666666666686</v>
      </c>
      <c r="Q9" s="43">
        <v>9.4</v>
      </c>
      <c r="R9" s="43">
        <v>8.6</v>
      </c>
      <c r="S9" s="43">
        <v>8.4</v>
      </c>
      <c r="T9" s="43">
        <v>9.6999999999999993</v>
      </c>
      <c r="U9" s="43">
        <v>9.5</v>
      </c>
      <c r="V9" s="43">
        <v>9.1</v>
      </c>
      <c r="W9" s="43">
        <v>7.8</v>
      </c>
      <c r="X9" s="43">
        <v>9</v>
      </c>
      <c r="Y9" s="43"/>
    </row>
    <row r="10" spans="1:25" x14ac:dyDescent="0.25">
      <c r="A10" s="45"/>
      <c r="B10" s="9" t="s">
        <v>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5" x14ac:dyDescent="0.25">
      <c r="A11" s="11" t="s">
        <v>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/>
      <c r="O11" s="48"/>
      <c r="P11" s="49"/>
      <c r="Q11" s="49"/>
      <c r="R11" s="49"/>
      <c r="S11" s="49"/>
      <c r="T11" s="49"/>
      <c r="U11" s="49"/>
      <c r="V11" s="49"/>
      <c r="W11" s="49"/>
      <c r="X11" s="49"/>
      <c r="Y11" s="49"/>
    </row>
    <row r="12" spans="1:25" x14ac:dyDescent="0.25">
      <c r="A12" s="19" t="s">
        <v>10</v>
      </c>
      <c r="B12" s="50">
        <v>1</v>
      </c>
      <c r="C12" s="50">
        <v>1</v>
      </c>
      <c r="D12" s="50">
        <v>1</v>
      </c>
      <c r="E12" s="50">
        <v>1</v>
      </c>
      <c r="F12" s="50">
        <v>1</v>
      </c>
      <c r="G12" s="50">
        <v>1</v>
      </c>
      <c r="H12" s="50">
        <v>1</v>
      </c>
      <c r="I12" s="50">
        <v>1</v>
      </c>
      <c r="J12" s="50">
        <v>1</v>
      </c>
      <c r="K12" s="51">
        <v>1</v>
      </c>
      <c r="L12" s="51">
        <v>1</v>
      </c>
      <c r="M12" s="52">
        <v>1</v>
      </c>
      <c r="N12" s="53">
        <v>1</v>
      </c>
      <c r="O12" s="52">
        <v>1</v>
      </c>
      <c r="P12" s="50">
        <v>1</v>
      </c>
      <c r="Q12" s="50">
        <v>1</v>
      </c>
      <c r="R12" s="50">
        <v>1</v>
      </c>
      <c r="S12" s="50">
        <v>1</v>
      </c>
      <c r="T12" s="50">
        <v>1</v>
      </c>
      <c r="U12" s="50">
        <v>1</v>
      </c>
      <c r="V12" s="50">
        <v>1</v>
      </c>
      <c r="W12" s="50">
        <v>1</v>
      </c>
      <c r="X12" s="50">
        <v>1</v>
      </c>
      <c r="Y12" s="50">
        <v>1</v>
      </c>
    </row>
    <row r="13" spans="1:25" x14ac:dyDescent="0.25">
      <c r="A13" s="19" t="s">
        <v>11</v>
      </c>
      <c r="B13" s="54">
        <v>3</v>
      </c>
      <c r="C13" s="54">
        <v>3</v>
      </c>
      <c r="D13" s="54">
        <v>3</v>
      </c>
      <c r="E13" s="54">
        <v>3</v>
      </c>
      <c r="F13" s="54">
        <v>3</v>
      </c>
      <c r="G13" s="54">
        <v>3</v>
      </c>
      <c r="H13" s="55">
        <v>3</v>
      </c>
      <c r="I13" s="50">
        <v>3</v>
      </c>
      <c r="J13" s="50">
        <v>3</v>
      </c>
      <c r="K13" s="51">
        <v>3</v>
      </c>
      <c r="L13" s="51">
        <v>3</v>
      </c>
      <c r="M13" s="52">
        <v>3</v>
      </c>
      <c r="N13" s="53">
        <v>3</v>
      </c>
      <c r="O13" s="52">
        <v>3</v>
      </c>
      <c r="P13" s="52">
        <v>3</v>
      </c>
      <c r="Q13" s="52">
        <v>3</v>
      </c>
      <c r="R13" s="52">
        <v>3</v>
      </c>
      <c r="S13" s="56">
        <v>3</v>
      </c>
      <c r="T13" s="56">
        <v>3</v>
      </c>
      <c r="U13" s="56">
        <v>3</v>
      </c>
      <c r="V13" s="56">
        <v>3</v>
      </c>
      <c r="W13" s="56">
        <v>3</v>
      </c>
      <c r="X13" s="56">
        <v>3</v>
      </c>
      <c r="Y13" s="56">
        <v>3</v>
      </c>
    </row>
    <row r="14" spans="1:25" x14ac:dyDescent="0.25">
      <c r="A14" s="19" t="s">
        <v>12</v>
      </c>
      <c r="B14" s="50">
        <v>109</v>
      </c>
      <c r="C14" s="50">
        <v>110</v>
      </c>
      <c r="D14" s="57">
        <v>111</v>
      </c>
      <c r="E14" s="58">
        <v>111</v>
      </c>
      <c r="F14" s="58">
        <v>111</v>
      </c>
      <c r="G14" s="58">
        <v>112</v>
      </c>
      <c r="H14" s="59">
        <v>113</v>
      </c>
      <c r="I14" s="50">
        <v>112</v>
      </c>
      <c r="J14" s="50">
        <v>109</v>
      </c>
      <c r="K14" s="51">
        <v>111</v>
      </c>
      <c r="L14" s="51">
        <v>111</v>
      </c>
      <c r="M14" s="52">
        <v>111</v>
      </c>
      <c r="N14" s="53">
        <v>126</v>
      </c>
      <c r="O14" s="52">
        <v>131</v>
      </c>
      <c r="P14" s="60">
        <v>142</v>
      </c>
      <c r="Q14" s="60">
        <v>140</v>
      </c>
      <c r="R14" s="60">
        <v>139</v>
      </c>
      <c r="S14" s="60">
        <v>138</v>
      </c>
      <c r="T14" s="60">
        <v>136</v>
      </c>
      <c r="U14" s="60">
        <v>136</v>
      </c>
      <c r="V14" s="60">
        <v>137</v>
      </c>
      <c r="W14" s="60">
        <v>135</v>
      </c>
      <c r="X14" s="60">
        <v>135</v>
      </c>
      <c r="Y14" s="60">
        <v>135</v>
      </c>
    </row>
    <row r="15" spans="1:25" x14ac:dyDescent="0.25">
      <c r="A15" s="61" t="s">
        <v>13</v>
      </c>
      <c r="B15" s="50">
        <v>1</v>
      </c>
      <c r="C15" s="50">
        <v>1</v>
      </c>
      <c r="D15" s="54">
        <v>1</v>
      </c>
      <c r="E15" s="54">
        <v>1</v>
      </c>
      <c r="F15" s="54">
        <v>1</v>
      </c>
      <c r="G15" s="58">
        <v>1</v>
      </c>
      <c r="H15" s="59">
        <v>1</v>
      </c>
      <c r="I15" s="50">
        <v>1</v>
      </c>
      <c r="J15" s="50">
        <v>1</v>
      </c>
      <c r="K15" s="51">
        <v>2</v>
      </c>
      <c r="L15" s="51">
        <v>2</v>
      </c>
      <c r="M15" s="52">
        <v>3</v>
      </c>
      <c r="N15" s="53">
        <v>3</v>
      </c>
      <c r="O15" s="52">
        <v>3</v>
      </c>
      <c r="P15" s="50">
        <v>3</v>
      </c>
      <c r="Q15" s="50">
        <v>3</v>
      </c>
      <c r="R15" s="50">
        <v>3</v>
      </c>
      <c r="S15" s="50">
        <v>2</v>
      </c>
      <c r="T15" s="50">
        <v>2</v>
      </c>
      <c r="U15" s="50">
        <v>2</v>
      </c>
      <c r="V15" s="50">
        <v>2</v>
      </c>
      <c r="W15" s="50">
        <v>2</v>
      </c>
      <c r="X15" s="50">
        <v>2</v>
      </c>
      <c r="Y15" s="50">
        <v>2</v>
      </c>
    </row>
    <row r="16" spans="1:25" x14ac:dyDescent="0.25">
      <c r="A16" s="62" t="s">
        <v>14</v>
      </c>
      <c r="B16" s="50">
        <v>5</v>
      </c>
      <c r="C16" s="50">
        <v>5</v>
      </c>
      <c r="D16" s="54">
        <v>5</v>
      </c>
      <c r="E16" s="54">
        <v>5</v>
      </c>
      <c r="F16" s="54">
        <v>5</v>
      </c>
      <c r="G16" s="54">
        <v>5</v>
      </c>
      <c r="H16" s="55">
        <v>6</v>
      </c>
      <c r="I16" s="50">
        <v>6</v>
      </c>
      <c r="J16" s="50">
        <v>6</v>
      </c>
      <c r="K16" s="51">
        <v>6</v>
      </c>
      <c r="L16" s="51">
        <v>6</v>
      </c>
      <c r="M16" s="52">
        <v>5</v>
      </c>
      <c r="N16" s="53">
        <v>5</v>
      </c>
      <c r="O16" s="52">
        <v>5</v>
      </c>
      <c r="P16" s="50">
        <v>5</v>
      </c>
      <c r="Q16" s="50">
        <v>5</v>
      </c>
      <c r="R16" s="50">
        <v>5</v>
      </c>
      <c r="S16" s="50">
        <v>5</v>
      </c>
      <c r="T16" s="50">
        <v>5</v>
      </c>
      <c r="U16" s="50">
        <v>5</v>
      </c>
      <c r="V16" s="50">
        <v>5</v>
      </c>
      <c r="W16" s="50">
        <v>5</v>
      </c>
      <c r="X16" s="50">
        <v>5</v>
      </c>
      <c r="Y16" s="50">
        <v>5</v>
      </c>
    </row>
    <row r="17" spans="1:25" ht="13.8" x14ac:dyDescent="0.25">
      <c r="A17" s="63" t="s">
        <v>15</v>
      </c>
      <c r="B17" s="64" t="s">
        <v>16</v>
      </c>
      <c r="C17" s="64" t="s">
        <v>17</v>
      </c>
      <c r="D17" s="64" t="s">
        <v>16</v>
      </c>
      <c r="E17" s="64" t="s">
        <v>16</v>
      </c>
      <c r="F17" s="65">
        <v>95698.26</v>
      </c>
      <c r="G17" s="65">
        <v>95698.26</v>
      </c>
      <c r="H17" s="65">
        <v>95705.5</v>
      </c>
      <c r="I17" s="65">
        <v>95699.270399999994</v>
      </c>
      <c r="J17" s="65">
        <v>95680.41</v>
      </c>
      <c r="K17" s="65">
        <v>95668.220100000006</v>
      </c>
      <c r="L17" s="65">
        <v>95676.245299999995</v>
      </c>
      <c r="M17" s="65">
        <v>95676.216700000004</v>
      </c>
      <c r="N17" s="66">
        <v>96076.377399999998</v>
      </c>
      <c r="O17" s="52">
        <v>96592.169899999994</v>
      </c>
      <c r="P17" s="65">
        <v>97792.647400000002</v>
      </c>
      <c r="Q17" s="65">
        <v>97763.853300000002</v>
      </c>
      <c r="R17" s="65">
        <v>94443</v>
      </c>
      <c r="S17" s="65">
        <v>100093.3</v>
      </c>
      <c r="T17" s="65">
        <v>100619</v>
      </c>
      <c r="U17" s="65">
        <v>100582.77529999999</v>
      </c>
      <c r="V17" s="65">
        <v>100630.0729</v>
      </c>
      <c r="W17" s="65">
        <v>100637.3422</v>
      </c>
      <c r="X17" s="65">
        <v>100637.3437</v>
      </c>
      <c r="Y17" s="65">
        <v>100637.2303</v>
      </c>
    </row>
    <row r="18" spans="1:25" x14ac:dyDescent="0.25">
      <c r="A18" s="45"/>
      <c r="B18" s="9" t="s">
        <v>18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5" ht="13.8" x14ac:dyDescent="0.25">
      <c r="A19" s="67" t="s">
        <v>19</v>
      </c>
      <c r="B19" s="15">
        <v>631621</v>
      </c>
      <c r="C19" s="15">
        <v>600028</v>
      </c>
      <c r="D19" s="15">
        <v>720584</v>
      </c>
      <c r="E19" s="15">
        <v>651708</v>
      </c>
      <c r="F19" s="15">
        <v>776117</v>
      </c>
      <c r="G19" s="15">
        <v>877526</v>
      </c>
      <c r="H19" s="15">
        <v>972619</v>
      </c>
      <c r="I19" s="15">
        <v>833466</v>
      </c>
      <c r="J19" s="15">
        <v>1325938</v>
      </c>
      <c r="K19" s="15">
        <v>1048385</v>
      </c>
      <c r="L19" s="15">
        <v>768413</v>
      </c>
      <c r="M19" s="68">
        <v>1085587</v>
      </c>
      <c r="N19" s="69">
        <v>1483382</v>
      </c>
      <c r="O19" s="68">
        <v>1399923</v>
      </c>
      <c r="P19" s="68">
        <v>1014380</v>
      </c>
      <c r="Q19" s="68">
        <v>1229062</v>
      </c>
      <c r="R19" s="68">
        <v>830227</v>
      </c>
      <c r="S19" s="68">
        <v>758878</v>
      </c>
      <c r="T19" s="68">
        <v>1312200</v>
      </c>
      <c r="U19" s="68">
        <v>1192994</v>
      </c>
      <c r="V19" s="68">
        <v>1439276</v>
      </c>
      <c r="W19" s="68">
        <v>914381</v>
      </c>
      <c r="X19" s="68">
        <v>1177231</v>
      </c>
      <c r="Y19" s="68"/>
    </row>
    <row r="20" spans="1:25" ht="13.8" x14ac:dyDescent="0.25">
      <c r="A20" s="67" t="s">
        <v>20</v>
      </c>
      <c r="B20" s="54" t="s">
        <v>21</v>
      </c>
      <c r="C20" s="54" t="s">
        <v>21</v>
      </c>
      <c r="D20" s="54" t="s">
        <v>21</v>
      </c>
      <c r="E20" s="54">
        <v>1207600</v>
      </c>
      <c r="F20" s="70">
        <v>2519137</v>
      </c>
      <c r="G20" s="58">
        <v>1205601</v>
      </c>
      <c r="H20" s="54">
        <v>1517458</v>
      </c>
      <c r="I20" s="54">
        <v>1822542</v>
      </c>
      <c r="J20" s="54">
        <v>1952548</v>
      </c>
      <c r="K20" s="54">
        <v>2294413</v>
      </c>
      <c r="L20" s="54">
        <v>2354797</v>
      </c>
      <c r="M20" s="58">
        <v>2337073</v>
      </c>
      <c r="N20" s="71">
        <v>2352358</v>
      </c>
      <c r="O20" s="58">
        <v>2257622</v>
      </c>
      <c r="P20" s="58">
        <v>3428596</v>
      </c>
      <c r="Q20" s="58">
        <v>3584737</v>
      </c>
      <c r="R20" s="58">
        <v>3770738</v>
      </c>
      <c r="S20" s="58">
        <v>4209111</v>
      </c>
      <c r="T20" s="58">
        <v>4268137</v>
      </c>
      <c r="U20" s="58">
        <v>4589819</v>
      </c>
      <c r="V20" s="58">
        <v>4528973</v>
      </c>
      <c r="W20" s="58">
        <v>5358215</v>
      </c>
      <c r="X20" s="58">
        <v>6007575</v>
      </c>
      <c r="Y20" s="58"/>
    </row>
    <row r="21" spans="1:25" ht="13.8" x14ac:dyDescent="0.25">
      <c r="A21" s="72" t="s">
        <v>22</v>
      </c>
      <c r="B21" s="54"/>
      <c r="C21" s="54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4"/>
      <c r="O21" s="11"/>
      <c r="P21" s="75"/>
      <c r="Q21" s="75"/>
      <c r="R21" s="75"/>
      <c r="S21" s="75"/>
      <c r="T21" s="75"/>
      <c r="U21" s="75"/>
      <c r="V21" s="75"/>
      <c r="W21" s="75"/>
      <c r="X21" s="75"/>
      <c r="Y21" s="75"/>
    </row>
    <row r="22" spans="1:25" ht="13.8" x14ac:dyDescent="0.25">
      <c r="A22" s="76" t="s">
        <v>23</v>
      </c>
      <c r="B22" s="54" t="s">
        <v>21</v>
      </c>
      <c r="C22" s="54" t="s">
        <v>21</v>
      </c>
      <c r="D22" s="54" t="s">
        <v>21</v>
      </c>
      <c r="E22" s="54" t="s">
        <v>21</v>
      </c>
      <c r="F22" s="54" t="s">
        <v>21</v>
      </c>
      <c r="G22" s="77">
        <v>0.82960204719089126</v>
      </c>
      <c r="H22" s="77">
        <v>0.84578852782441183</v>
      </c>
      <c r="I22" s="78">
        <v>0.81027240596470951</v>
      </c>
      <c r="J22" s="78">
        <v>0.78294157943049425</v>
      </c>
      <c r="K22" s="78">
        <v>0.79609318033904442</v>
      </c>
      <c r="L22" s="78">
        <v>0.83229458251770638</v>
      </c>
      <c r="M22" s="78">
        <v>0.77310109387754267</v>
      </c>
      <c r="N22" s="79">
        <v>0.7986419134578725</v>
      </c>
      <c r="O22" s="80">
        <v>0.80917851774104677</v>
      </c>
      <c r="P22" s="78">
        <v>0.70743102354098841</v>
      </c>
      <c r="Q22" s="78">
        <v>0.71021677660932025</v>
      </c>
      <c r="R22" s="78">
        <v>0.72436396914474932</v>
      </c>
      <c r="S22" s="78">
        <v>0.71111082389935187</v>
      </c>
      <c r="T22" s="81">
        <v>0.6564516977596252</v>
      </c>
      <c r="U22" s="82">
        <v>0.62481092862735299</v>
      </c>
      <c r="V22" s="81">
        <v>0.5979609388998226</v>
      </c>
      <c r="W22" s="82">
        <v>0.83268018674130284</v>
      </c>
      <c r="X22" s="83"/>
      <c r="Y22" s="83"/>
    </row>
    <row r="23" spans="1:25" x14ac:dyDescent="0.25">
      <c r="A23" s="76" t="s">
        <v>24</v>
      </c>
      <c r="B23" s="54" t="s">
        <v>21</v>
      </c>
      <c r="C23" s="54" t="s">
        <v>21</v>
      </c>
      <c r="D23" s="54" t="s">
        <v>21</v>
      </c>
      <c r="E23" s="54" t="s">
        <v>21</v>
      </c>
      <c r="F23" s="54" t="s">
        <v>21</v>
      </c>
      <c r="G23" s="84">
        <v>1.5254467974417514</v>
      </c>
      <c r="H23" s="84">
        <v>1.6410265718289092</v>
      </c>
      <c r="I23" s="78">
        <v>1.5406658353232037</v>
      </c>
      <c r="J23" s="78">
        <v>1.3703970885077743</v>
      </c>
      <c r="K23" s="78">
        <v>1.078825018593033</v>
      </c>
      <c r="L23" s="78">
        <v>1.1101562373445804</v>
      </c>
      <c r="M23" s="78">
        <v>1.0580791281724771</v>
      </c>
      <c r="N23" s="79">
        <v>1.0432293690081271</v>
      </c>
      <c r="O23" s="80">
        <v>0.98869358217647274</v>
      </c>
      <c r="P23" s="78">
        <v>0.85436265389623456</v>
      </c>
      <c r="Q23" s="78">
        <v>0.90328594736618106</v>
      </c>
      <c r="R23" s="78">
        <v>0.92113417232717965</v>
      </c>
      <c r="S23" s="78">
        <v>0.88035684367064382</v>
      </c>
      <c r="T23" s="83">
        <v>0.71866039611811949</v>
      </c>
      <c r="U23" s="83">
        <v>0.67158930680489082</v>
      </c>
      <c r="V23" s="81">
        <v>0.55034296055147969</v>
      </c>
      <c r="W23" s="82">
        <v>0.45367568345078929</v>
      </c>
      <c r="X23" s="83"/>
      <c r="Y23" s="83"/>
    </row>
    <row r="24" spans="1:25" x14ac:dyDescent="0.25">
      <c r="A24" s="76" t="s">
        <v>25</v>
      </c>
      <c r="B24" s="54" t="s">
        <v>21</v>
      </c>
      <c r="C24" s="54" t="s">
        <v>21</v>
      </c>
      <c r="D24" s="54" t="s">
        <v>21</v>
      </c>
      <c r="E24" s="54" t="s">
        <v>21</v>
      </c>
      <c r="F24" s="54" t="s">
        <v>21</v>
      </c>
      <c r="G24" s="84">
        <v>2.2376053560974185</v>
      </c>
      <c r="H24" s="84">
        <v>2.1032721408236044</v>
      </c>
      <c r="I24" s="78">
        <v>2.0214637378982903</v>
      </c>
      <c r="J24" s="78">
        <v>1.9035930246017871</v>
      </c>
      <c r="K24" s="78">
        <v>1.7223531740779052</v>
      </c>
      <c r="L24" s="78">
        <v>1.7113326515475573</v>
      </c>
      <c r="M24" s="78">
        <v>1.6826447767460573</v>
      </c>
      <c r="N24" s="79">
        <v>1.6180993407417701</v>
      </c>
      <c r="O24" s="80">
        <v>1.6718403525005845</v>
      </c>
      <c r="P24" s="78">
        <v>1.6709206638329015</v>
      </c>
      <c r="Q24" s="78">
        <v>1.6281902512121189</v>
      </c>
      <c r="R24" s="78">
        <v>1.5642631270840524</v>
      </c>
      <c r="S24" s="78">
        <v>1.5750670228866979</v>
      </c>
      <c r="T24" s="83">
        <v>1.4819084853977944</v>
      </c>
      <c r="U24" s="83">
        <v>1.4398986592061813</v>
      </c>
      <c r="V24" s="81">
        <v>1.3147231682397658</v>
      </c>
      <c r="W24" s="82">
        <v>1.4789490930464015</v>
      </c>
      <c r="X24" s="83"/>
      <c r="Y24" s="83"/>
    </row>
    <row r="25" spans="1:25" x14ac:dyDescent="0.25">
      <c r="A25" s="76" t="s">
        <v>26</v>
      </c>
      <c r="B25" s="54" t="s">
        <v>21</v>
      </c>
      <c r="C25" s="54" t="s">
        <v>21</v>
      </c>
      <c r="D25" s="54" t="s">
        <v>21</v>
      </c>
      <c r="E25" s="54" t="s">
        <v>21</v>
      </c>
      <c r="F25" s="54" t="s">
        <v>21</v>
      </c>
      <c r="G25" s="84">
        <v>11.08305709712916</v>
      </c>
      <c r="H25" s="84">
        <v>10.66746968160442</v>
      </c>
      <c r="I25" s="78">
        <v>10.252954221610997</v>
      </c>
      <c r="J25" s="78">
        <v>9.2369587339620871</v>
      </c>
      <c r="K25" s="78">
        <v>9.0115380590820546</v>
      </c>
      <c r="L25" s="78">
        <v>9.9104328367120136</v>
      </c>
      <c r="M25" s="78">
        <v>8.8284700118858073</v>
      </c>
      <c r="N25" s="79">
        <v>9.1075671213162366</v>
      </c>
      <c r="O25" s="80">
        <v>9.0337949699126998</v>
      </c>
      <c r="P25" s="78">
        <v>7.6816633561031233</v>
      </c>
      <c r="Q25" s="78">
        <v>8.0023213155235826</v>
      </c>
      <c r="R25" s="78">
        <v>8.2072408609677385</v>
      </c>
      <c r="S25" s="78">
        <v>8.194588405962854</v>
      </c>
      <c r="T25" s="83">
        <v>7.3685317380792998</v>
      </c>
      <c r="U25" s="83">
        <v>6.9873920511677348</v>
      </c>
      <c r="V25" s="81">
        <v>6.7724058459116883</v>
      </c>
      <c r="W25" s="82">
        <v>9.2657772830103582</v>
      </c>
      <c r="X25" s="83"/>
      <c r="Y25" s="83"/>
    </row>
    <row r="26" spans="1:25" ht="13.8" x14ac:dyDescent="0.25">
      <c r="A26" s="85" t="s">
        <v>27</v>
      </c>
      <c r="B26" s="54" t="s">
        <v>21</v>
      </c>
      <c r="C26" s="54" t="s">
        <v>21</v>
      </c>
      <c r="D26" s="54" t="s">
        <v>21</v>
      </c>
      <c r="E26" s="54" t="s">
        <v>21</v>
      </c>
      <c r="F26" s="54" t="s">
        <v>21</v>
      </c>
      <c r="G26" s="54" t="s">
        <v>21</v>
      </c>
      <c r="H26" s="54" t="s">
        <v>21</v>
      </c>
      <c r="I26" s="54" t="s">
        <v>21</v>
      </c>
      <c r="J26" s="54" t="s">
        <v>21</v>
      </c>
      <c r="K26" s="54" t="s">
        <v>21</v>
      </c>
      <c r="L26" s="54" t="s">
        <v>21</v>
      </c>
      <c r="M26" s="54" t="s">
        <v>21</v>
      </c>
      <c r="N26" s="54" t="s">
        <v>21</v>
      </c>
      <c r="O26" s="54" t="s">
        <v>21</v>
      </c>
      <c r="P26" s="54" t="s">
        <v>21</v>
      </c>
      <c r="Q26" s="54" t="s">
        <v>21</v>
      </c>
      <c r="R26" s="54" t="s">
        <v>21</v>
      </c>
      <c r="S26" s="54">
        <v>1570632.4470977699</v>
      </c>
      <c r="T26" s="54">
        <v>1727793.74054284</v>
      </c>
      <c r="U26" s="54">
        <v>1673041.3273060401</v>
      </c>
      <c r="V26" s="54">
        <v>1778631.68596761</v>
      </c>
      <c r="W26" s="54">
        <v>1536164.5703875001</v>
      </c>
      <c r="X26" s="54">
        <v>1673280.8774791199</v>
      </c>
      <c r="Y26" s="54"/>
    </row>
    <row r="27" spans="1:25" x14ac:dyDescent="0.25">
      <c r="A27" s="86" t="s">
        <v>28</v>
      </c>
      <c r="B27" s="54" t="s">
        <v>21</v>
      </c>
      <c r="C27" s="54" t="s">
        <v>21</v>
      </c>
      <c r="D27" s="54" t="s">
        <v>21</v>
      </c>
      <c r="E27" s="54" t="s">
        <v>21</v>
      </c>
      <c r="F27" s="54" t="s">
        <v>21</v>
      </c>
      <c r="G27" s="54" t="s">
        <v>21</v>
      </c>
      <c r="H27" s="54" t="s">
        <v>21</v>
      </c>
      <c r="I27" s="54" t="s">
        <v>21</v>
      </c>
      <c r="J27" s="54" t="s">
        <v>21</v>
      </c>
      <c r="K27" s="54" t="s">
        <v>21</v>
      </c>
      <c r="L27" s="54" t="s">
        <v>21</v>
      </c>
      <c r="M27" s="54" t="s">
        <v>21</v>
      </c>
      <c r="N27" s="54" t="s">
        <v>21</v>
      </c>
      <c r="O27" s="54" t="s">
        <v>21</v>
      </c>
      <c r="P27" s="54" t="s">
        <v>21</v>
      </c>
      <c r="Q27" s="54" t="s">
        <v>21</v>
      </c>
      <c r="R27" s="54" t="s">
        <v>21</v>
      </c>
      <c r="S27" s="54">
        <v>2851.2991734521502</v>
      </c>
      <c r="T27" s="54">
        <v>3137.5184143159827</v>
      </c>
      <c r="U27" s="54">
        <v>3035.2268604701671</v>
      </c>
      <c r="V27" s="54">
        <v>3224.4662139893767</v>
      </c>
      <c r="W27" s="54">
        <v>2829.595150393633</v>
      </c>
      <c r="X27" s="54">
        <v>3027.3353020298014</v>
      </c>
      <c r="Y27" s="54"/>
    </row>
    <row r="28" spans="1:25" ht="13.8" x14ac:dyDescent="0.25">
      <c r="A28" s="87" t="s">
        <v>29</v>
      </c>
      <c r="B28" s="54" t="s">
        <v>21</v>
      </c>
      <c r="C28" s="54" t="s">
        <v>21</v>
      </c>
      <c r="D28" s="54" t="s">
        <v>21</v>
      </c>
      <c r="E28" s="54" t="s">
        <v>21</v>
      </c>
      <c r="F28" s="54" t="s">
        <v>21</v>
      </c>
      <c r="G28" s="54" t="s">
        <v>21</v>
      </c>
      <c r="H28" s="54" t="s">
        <v>21</v>
      </c>
      <c r="I28" s="54" t="s">
        <v>21</v>
      </c>
      <c r="J28" s="54" t="s">
        <v>21</v>
      </c>
      <c r="K28" s="54" t="s">
        <v>21</v>
      </c>
      <c r="L28" s="54" t="s">
        <v>21</v>
      </c>
      <c r="M28" s="54" t="s">
        <v>21</v>
      </c>
      <c r="N28" s="54" t="s">
        <v>21</v>
      </c>
      <c r="O28" s="54" t="s">
        <v>21</v>
      </c>
      <c r="P28" s="54" t="s">
        <v>21</v>
      </c>
      <c r="Q28" s="54" t="s">
        <v>21</v>
      </c>
      <c r="R28" s="54" t="s">
        <v>21</v>
      </c>
      <c r="S28" s="54">
        <v>280619.96253799996</v>
      </c>
      <c r="T28" s="54">
        <v>283124.23279400001</v>
      </c>
      <c r="U28" s="54">
        <v>288680.86486500001</v>
      </c>
      <c r="V28" s="54">
        <v>290382.06146</v>
      </c>
      <c r="W28" s="54">
        <v>206205.45848999999</v>
      </c>
      <c r="X28" s="54">
        <v>279331.92829700001</v>
      </c>
      <c r="Y28" s="54"/>
    </row>
    <row r="29" spans="1:25" x14ac:dyDescent="0.25">
      <c r="A29" s="88" t="s">
        <v>28</v>
      </c>
      <c r="B29" s="54" t="s">
        <v>21</v>
      </c>
      <c r="C29" s="54" t="s">
        <v>21</v>
      </c>
      <c r="D29" s="54" t="s">
        <v>21</v>
      </c>
      <c r="E29" s="54" t="s">
        <v>21</v>
      </c>
      <c r="F29" s="54" t="s">
        <v>21</v>
      </c>
      <c r="G29" s="54" t="s">
        <v>21</v>
      </c>
      <c r="H29" s="54" t="s">
        <v>21</v>
      </c>
      <c r="I29" s="54" t="s">
        <v>21</v>
      </c>
      <c r="J29" s="54" t="s">
        <v>21</v>
      </c>
      <c r="K29" s="54" t="s">
        <v>21</v>
      </c>
      <c r="L29" s="54" t="s">
        <v>21</v>
      </c>
      <c r="M29" s="54" t="s">
        <v>21</v>
      </c>
      <c r="N29" s="54" t="s">
        <v>21</v>
      </c>
      <c r="O29" s="54" t="s">
        <v>21</v>
      </c>
      <c r="P29" s="54" t="s">
        <v>21</v>
      </c>
      <c r="Q29" s="54" t="s">
        <v>21</v>
      </c>
      <c r="R29" s="54" t="s">
        <v>21</v>
      </c>
      <c r="S29" s="54">
        <v>509.43266116605668</v>
      </c>
      <c r="T29" s="54">
        <v>514.12820470756583</v>
      </c>
      <c r="U29" s="54">
        <v>523.72401138045893</v>
      </c>
      <c r="V29" s="54">
        <v>526.43116262542935</v>
      </c>
      <c r="W29" s="54">
        <v>379.82777143520258</v>
      </c>
      <c r="X29" s="89">
        <v>505.37325735267513</v>
      </c>
      <c r="Y29" s="89"/>
    </row>
    <row r="30" spans="1:25" x14ac:dyDescent="0.25">
      <c r="A30" s="45"/>
      <c r="B30" s="9" t="s">
        <v>30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5" x14ac:dyDescent="0.25">
      <c r="A31" s="90" t="s">
        <v>31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91"/>
      <c r="O31" s="48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2" spans="1:25" x14ac:dyDescent="0.25">
      <c r="A32" s="63" t="s">
        <v>32</v>
      </c>
      <c r="B32" s="92">
        <v>86.5</v>
      </c>
      <c r="C32" s="92">
        <v>86.6</v>
      </c>
      <c r="D32" s="92">
        <v>88.2</v>
      </c>
      <c r="E32" s="92">
        <v>88.4</v>
      </c>
      <c r="F32" s="92">
        <v>90.8</v>
      </c>
      <c r="G32" s="92">
        <v>90.9</v>
      </c>
      <c r="H32" s="92">
        <v>91.2</v>
      </c>
      <c r="I32" s="93">
        <v>91.2</v>
      </c>
      <c r="J32" s="93">
        <v>91.305714590262554</v>
      </c>
      <c r="K32" s="93">
        <v>91.6</v>
      </c>
      <c r="L32" s="94">
        <v>92.4</v>
      </c>
      <c r="M32" s="94">
        <v>92.3</v>
      </c>
      <c r="N32" s="95">
        <v>93.34</v>
      </c>
      <c r="O32" s="94">
        <v>94.3</v>
      </c>
      <c r="P32" s="96">
        <v>93.847171623801501</v>
      </c>
      <c r="Q32" s="96">
        <v>94.41</v>
      </c>
      <c r="R32" s="97">
        <v>94.93</v>
      </c>
      <c r="S32" s="97">
        <v>94.51</v>
      </c>
      <c r="T32" s="97">
        <v>95.2</v>
      </c>
      <c r="U32" s="97">
        <v>94.6</v>
      </c>
      <c r="V32" s="97">
        <v>94.7</v>
      </c>
      <c r="W32" s="97">
        <v>97</v>
      </c>
      <c r="X32" s="97">
        <v>97.1</v>
      </c>
      <c r="Y32" s="97">
        <v>95</v>
      </c>
    </row>
    <row r="33" spans="1:25" ht="13.8" x14ac:dyDescent="0.25">
      <c r="A33" s="63" t="s">
        <v>33</v>
      </c>
      <c r="B33" s="98">
        <v>38831</v>
      </c>
      <c r="C33" s="99">
        <v>37359</v>
      </c>
      <c r="D33" s="100">
        <v>36387</v>
      </c>
      <c r="E33" s="100">
        <v>37378</v>
      </c>
      <c r="F33" s="98">
        <v>37198</v>
      </c>
      <c r="G33" s="99">
        <v>36167</v>
      </c>
      <c r="H33" s="99">
        <v>35763</v>
      </c>
      <c r="I33" s="101">
        <v>34044</v>
      </c>
      <c r="J33" s="101">
        <v>33461</v>
      </c>
      <c r="K33" s="101">
        <v>33085</v>
      </c>
      <c r="L33" s="102">
        <v>32611</v>
      </c>
      <c r="M33" s="102">
        <v>31620</v>
      </c>
      <c r="N33" s="103">
        <v>31983</v>
      </c>
      <c r="O33" s="23">
        <v>30530</v>
      </c>
      <c r="P33" s="103">
        <v>29326</v>
      </c>
      <c r="Q33" s="103">
        <v>30304</v>
      </c>
      <c r="R33" s="102">
        <v>30594</v>
      </c>
      <c r="S33" s="102">
        <v>30540</v>
      </c>
      <c r="T33" s="102">
        <v>31370</v>
      </c>
      <c r="U33" s="102">
        <v>31437</v>
      </c>
      <c r="V33" s="102">
        <v>31187</v>
      </c>
      <c r="W33" s="102">
        <v>30308</v>
      </c>
      <c r="X33" s="102">
        <v>30312</v>
      </c>
      <c r="Y33" s="102">
        <v>30733</v>
      </c>
    </row>
    <row r="34" spans="1:25" ht="13.8" x14ac:dyDescent="0.25">
      <c r="A34" s="11" t="s">
        <v>34</v>
      </c>
      <c r="B34" s="98">
        <v>28253</v>
      </c>
      <c r="C34" s="99">
        <v>25933</v>
      </c>
      <c r="D34" s="100">
        <v>25930</v>
      </c>
      <c r="E34" s="100">
        <v>26936</v>
      </c>
      <c r="F34" s="98">
        <v>26959</v>
      </c>
      <c r="G34" s="99">
        <v>26540</v>
      </c>
      <c r="H34" s="99">
        <v>26651</v>
      </c>
      <c r="I34" s="101">
        <v>26192</v>
      </c>
      <c r="J34" s="101">
        <v>25337</v>
      </c>
      <c r="K34" s="101">
        <v>24704</v>
      </c>
      <c r="L34" s="102">
        <v>24374</v>
      </c>
      <c r="M34" s="102">
        <v>23720</v>
      </c>
      <c r="N34" s="103">
        <v>23569</v>
      </c>
      <c r="O34" s="102">
        <v>22917</v>
      </c>
      <c r="P34" s="104">
        <v>22633</v>
      </c>
      <c r="Q34" s="104">
        <v>23324</v>
      </c>
      <c r="R34" s="23">
        <v>23174</v>
      </c>
      <c r="S34" s="23">
        <v>23241</v>
      </c>
      <c r="T34" s="23">
        <v>23763</v>
      </c>
      <c r="U34" s="23">
        <v>23978</v>
      </c>
      <c r="V34" s="23">
        <v>23767</v>
      </c>
      <c r="W34" s="23">
        <v>23455</v>
      </c>
      <c r="X34" s="23">
        <v>23399</v>
      </c>
      <c r="Y34" s="23">
        <v>23466</v>
      </c>
    </row>
    <row r="35" spans="1:25" x14ac:dyDescent="0.25">
      <c r="A35" s="19" t="s">
        <v>35</v>
      </c>
      <c r="B35" s="98">
        <v>17434</v>
      </c>
      <c r="C35" s="99">
        <v>16212</v>
      </c>
      <c r="D35" s="100">
        <v>16124</v>
      </c>
      <c r="E35" s="100">
        <v>17332</v>
      </c>
      <c r="F35" s="98">
        <v>17144</v>
      </c>
      <c r="G35" s="99">
        <v>16760</v>
      </c>
      <c r="H35" s="99">
        <v>16860</v>
      </c>
      <c r="I35" s="101">
        <v>16702</v>
      </c>
      <c r="J35" s="101">
        <v>16238</v>
      </c>
      <c r="K35" s="101">
        <v>16254</v>
      </c>
      <c r="L35" s="102">
        <v>16201</v>
      </c>
      <c r="M35" s="102">
        <v>15435</v>
      </c>
      <c r="N35" s="103">
        <v>15455</v>
      </c>
      <c r="O35" s="102">
        <v>14831</v>
      </c>
      <c r="P35" s="103">
        <v>14661</v>
      </c>
      <c r="Q35" s="103">
        <v>15184</v>
      </c>
      <c r="R35" s="102">
        <v>15157</v>
      </c>
      <c r="S35" s="102">
        <v>15228</v>
      </c>
      <c r="T35" s="102">
        <v>15396</v>
      </c>
      <c r="U35" s="102">
        <v>16115</v>
      </c>
      <c r="V35" s="102">
        <v>16372</v>
      </c>
      <c r="W35" s="102">
        <v>16284</v>
      </c>
      <c r="X35" s="102">
        <v>15856</v>
      </c>
      <c r="Y35" s="102">
        <v>15567</v>
      </c>
    </row>
    <row r="36" spans="1:25" x14ac:dyDescent="0.25">
      <c r="A36" s="63" t="s">
        <v>36</v>
      </c>
      <c r="B36" s="92">
        <v>100.16185383424448</v>
      </c>
      <c r="C36" s="92">
        <v>92.495706697551825</v>
      </c>
      <c r="D36" s="92">
        <v>91.27702639782099</v>
      </c>
      <c r="E36" s="92">
        <v>98.109362617457265</v>
      </c>
      <c r="F36" s="92">
        <v>94.599272152846908</v>
      </c>
      <c r="G36" s="92">
        <v>92.237402563924618</v>
      </c>
      <c r="H36" s="92">
        <v>92.27817996231866</v>
      </c>
      <c r="I36" s="105">
        <v>91.182075816023485</v>
      </c>
      <c r="J36" s="105">
        <v>88.026591858700357</v>
      </c>
      <c r="K36" s="105">
        <v>87.655787683164604</v>
      </c>
      <c r="L36" s="105">
        <v>86.730447620063998</v>
      </c>
      <c r="M36" s="105">
        <v>82.72624542794793</v>
      </c>
      <c r="N36" s="105">
        <v>81.764006676937143</v>
      </c>
      <c r="O36" s="106">
        <v>78.091040273383413</v>
      </c>
      <c r="P36" s="106">
        <v>77.575206771313916</v>
      </c>
      <c r="Q36" s="106">
        <v>79.900000000000006</v>
      </c>
      <c r="R36" s="106">
        <v>79.2</v>
      </c>
      <c r="S36" s="106">
        <v>80.2</v>
      </c>
      <c r="T36" s="106">
        <v>80.5</v>
      </c>
      <c r="U36" s="106">
        <v>84.6</v>
      </c>
      <c r="V36" s="106">
        <v>85.6</v>
      </c>
      <c r="W36" s="106">
        <v>84.761162106555361</v>
      </c>
      <c r="X36" s="106">
        <v>82.531306371527734</v>
      </c>
      <c r="Y36" s="106">
        <v>80.661558464007442</v>
      </c>
    </row>
    <row r="37" spans="1:25" x14ac:dyDescent="0.25">
      <c r="A37" s="107" t="s">
        <v>37</v>
      </c>
      <c r="B37" s="108"/>
      <c r="C37" s="108"/>
      <c r="D37" s="108"/>
      <c r="E37" s="108"/>
      <c r="F37" s="108"/>
      <c r="G37" s="108"/>
      <c r="H37" s="108"/>
      <c r="I37" s="54"/>
      <c r="J37" s="54"/>
      <c r="K37" s="54"/>
      <c r="L37" s="102"/>
      <c r="M37" s="102"/>
      <c r="N37" s="103"/>
      <c r="O37" s="102"/>
      <c r="P37" s="109"/>
      <c r="Q37" s="109"/>
      <c r="R37" s="110"/>
      <c r="S37" s="110"/>
      <c r="T37" s="110"/>
      <c r="U37" s="110"/>
      <c r="V37" s="110"/>
      <c r="W37" s="110"/>
      <c r="X37" s="110"/>
      <c r="Y37" s="110"/>
    </row>
    <row r="38" spans="1:25" x14ac:dyDescent="0.25">
      <c r="A38" s="11" t="s">
        <v>38</v>
      </c>
      <c r="B38" s="92">
        <v>71.900000000000006</v>
      </c>
      <c r="C38" s="92">
        <v>72.3</v>
      </c>
      <c r="D38" s="92">
        <v>72.099999999999994</v>
      </c>
      <c r="E38" s="92">
        <v>72.2</v>
      </c>
      <c r="F38" s="92">
        <v>73.8</v>
      </c>
      <c r="G38" s="92">
        <v>74.326137311558483</v>
      </c>
      <c r="H38" s="92">
        <v>73.099999999999994</v>
      </c>
      <c r="I38" s="93">
        <v>73</v>
      </c>
      <c r="J38" s="93">
        <v>73.080668385385707</v>
      </c>
      <c r="K38" s="93">
        <v>73</v>
      </c>
      <c r="L38" s="94">
        <v>74.099999999999994</v>
      </c>
      <c r="M38" s="94">
        <v>75.3</v>
      </c>
      <c r="N38" s="95">
        <v>75.83</v>
      </c>
      <c r="O38" s="94">
        <v>76.5</v>
      </c>
      <c r="P38" s="95">
        <v>77.099999999999994</v>
      </c>
      <c r="Q38" s="95">
        <v>78.069999999999993</v>
      </c>
      <c r="R38" s="94">
        <v>78.459999999999994</v>
      </c>
      <c r="S38" s="94">
        <v>79.75</v>
      </c>
      <c r="T38" s="94">
        <v>78.900000000000006</v>
      </c>
      <c r="U38" s="94">
        <v>78.900000000000006</v>
      </c>
      <c r="V38" s="94">
        <v>79.599999999999994</v>
      </c>
      <c r="W38" s="94">
        <v>80.3</v>
      </c>
      <c r="X38" s="94">
        <v>81.099999999999994</v>
      </c>
      <c r="Y38" s="94">
        <v>80.099999999999994</v>
      </c>
    </row>
    <row r="39" spans="1:25" ht="13.8" x14ac:dyDescent="0.25">
      <c r="A39" s="11" t="s">
        <v>39</v>
      </c>
      <c r="B39" s="100">
        <v>27913</v>
      </c>
      <c r="C39" s="100">
        <v>28447</v>
      </c>
      <c r="D39" s="100">
        <v>30157</v>
      </c>
      <c r="E39" s="100">
        <v>29612</v>
      </c>
      <c r="F39" s="100">
        <v>27362</v>
      </c>
      <c r="G39" s="100">
        <v>26152</v>
      </c>
      <c r="H39" s="100">
        <v>26942</v>
      </c>
      <c r="I39" s="101">
        <v>24992</v>
      </c>
      <c r="J39" s="101">
        <v>24874</v>
      </c>
      <c r="K39" s="101">
        <v>25204</v>
      </c>
      <c r="L39" s="102">
        <v>23492</v>
      </c>
      <c r="M39" s="102">
        <v>23085</v>
      </c>
      <c r="N39" s="103">
        <v>23161</v>
      </c>
      <c r="O39" s="102">
        <v>20172</v>
      </c>
      <c r="P39" s="103">
        <v>19740</v>
      </c>
      <c r="Q39" s="103">
        <v>19656</v>
      </c>
      <c r="R39" s="102">
        <v>19534</v>
      </c>
      <c r="S39" s="102">
        <v>20226</v>
      </c>
      <c r="T39" s="102">
        <v>20836</v>
      </c>
      <c r="U39" s="102">
        <v>20801</v>
      </c>
      <c r="V39" s="102">
        <v>20684</v>
      </c>
      <c r="W39" s="102">
        <v>21176</v>
      </c>
      <c r="X39" s="102">
        <v>20756</v>
      </c>
      <c r="Y39" s="102">
        <v>20938</v>
      </c>
    </row>
    <row r="40" spans="1:25" ht="13.8" x14ac:dyDescent="0.25">
      <c r="A40" s="11" t="s">
        <v>40</v>
      </c>
      <c r="B40" s="111">
        <v>25804</v>
      </c>
      <c r="C40" s="111">
        <v>26225</v>
      </c>
      <c r="D40" s="100">
        <v>27473</v>
      </c>
      <c r="E40" s="100">
        <v>28510</v>
      </c>
      <c r="F40" s="111">
        <v>25564</v>
      </c>
      <c r="G40" s="111">
        <v>24694</v>
      </c>
      <c r="H40" s="111">
        <v>25248</v>
      </c>
      <c r="I40" s="101">
        <v>23258</v>
      </c>
      <c r="J40" s="101">
        <v>23123</v>
      </c>
      <c r="K40" s="101">
        <v>23035</v>
      </c>
      <c r="L40" s="102">
        <v>21796</v>
      </c>
      <c r="M40" s="102">
        <v>21666</v>
      </c>
      <c r="N40" s="103">
        <v>21632</v>
      </c>
      <c r="O40" s="102">
        <f>58588-39721</f>
        <v>18867</v>
      </c>
      <c r="P40" s="103">
        <v>18568</v>
      </c>
      <c r="Q40" s="103">
        <v>18708</v>
      </c>
      <c r="R40" s="102">
        <v>18565</v>
      </c>
      <c r="S40" s="102">
        <v>19181</v>
      </c>
      <c r="T40" s="102">
        <v>20134</v>
      </c>
      <c r="U40" s="102">
        <v>19959</v>
      </c>
      <c r="V40" s="102">
        <v>19767</v>
      </c>
      <c r="W40" s="102">
        <v>20572</v>
      </c>
      <c r="X40" s="102">
        <v>19886</v>
      </c>
      <c r="Y40" s="102">
        <v>20163</v>
      </c>
    </row>
    <row r="41" spans="1:25" ht="13.8" x14ac:dyDescent="0.25">
      <c r="A41" s="112" t="s">
        <v>41</v>
      </c>
      <c r="B41" s="92">
        <v>92.4</v>
      </c>
      <c r="C41" s="92">
        <v>92.2</v>
      </c>
      <c r="D41" s="92">
        <v>91.1</v>
      </c>
      <c r="E41" s="92">
        <v>96.278535728758612</v>
      </c>
      <c r="F41" s="92">
        <v>93.428842920839116</v>
      </c>
      <c r="G41" s="92">
        <v>94.4</v>
      </c>
      <c r="H41" s="92">
        <v>93.712419271026647</v>
      </c>
      <c r="I41" s="93">
        <v>93.1</v>
      </c>
      <c r="J41" s="93">
        <v>92.960521025970891</v>
      </c>
      <c r="K41" s="93">
        <v>91.4</v>
      </c>
      <c r="L41" s="94">
        <v>92.8</v>
      </c>
      <c r="M41" s="94">
        <v>93.9</v>
      </c>
      <c r="N41" s="95">
        <v>93.4</v>
      </c>
      <c r="O41" s="94">
        <v>93.5</v>
      </c>
      <c r="P41" s="95">
        <v>94.062816616008107</v>
      </c>
      <c r="Q41" s="95">
        <v>95.18</v>
      </c>
      <c r="R41" s="94">
        <v>95.04</v>
      </c>
      <c r="S41" s="94">
        <v>94.833382774646495</v>
      </c>
      <c r="T41" s="94">
        <v>96.630831253599538</v>
      </c>
      <c r="U41" s="94">
        <v>95.952117686649686</v>
      </c>
      <c r="V41" s="94">
        <v>95.6</v>
      </c>
      <c r="W41" s="94">
        <v>97.1</v>
      </c>
      <c r="X41" s="94">
        <v>95.8</v>
      </c>
      <c r="Y41" s="94">
        <v>96.3</v>
      </c>
    </row>
    <row r="42" spans="1:25" x14ac:dyDescent="0.25">
      <c r="A42" s="112" t="s">
        <v>42</v>
      </c>
      <c r="B42" s="100">
        <v>58</v>
      </c>
      <c r="C42" s="100">
        <v>67</v>
      </c>
      <c r="D42" s="100">
        <v>67</v>
      </c>
      <c r="E42" s="100">
        <v>76</v>
      </c>
      <c r="F42" s="113">
        <v>109</v>
      </c>
      <c r="G42" s="113">
        <v>110</v>
      </c>
      <c r="H42" s="113">
        <v>101</v>
      </c>
      <c r="I42" s="101">
        <v>105</v>
      </c>
      <c r="J42" s="101">
        <v>110</v>
      </c>
      <c r="K42" s="101">
        <v>124</v>
      </c>
      <c r="L42" s="102">
        <v>125</v>
      </c>
      <c r="M42" s="102">
        <v>127</v>
      </c>
      <c r="N42" s="103">
        <v>127</v>
      </c>
      <c r="O42" s="102">
        <v>131</v>
      </c>
      <c r="P42" s="103">
        <v>139</v>
      </c>
      <c r="Q42" s="103">
        <v>132</v>
      </c>
      <c r="R42" s="102">
        <v>129</v>
      </c>
      <c r="S42" s="102">
        <v>131</v>
      </c>
      <c r="T42" s="102">
        <v>137</v>
      </c>
      <c r="U42" s="102">
        <v>139</v>
      </c>
      <c r="V42" s="102">
        <v>140</v>
      </c>
      <c r="W42" s="102">
        <v>143</v>
      </c>
      <c r="X42" s="102">
        <v>142</v>
      </c>
      <c r="Y42" s="102">
        <v>147</v>
      </c>
    </row>
    <row r="43" spans="1:25" ht="13.8" x14ac:dyDescent="0.25">
      <c r="A43" s="11" t="s">
        <v>43</v>
      </c>
      <c r="B43" s="113">
        <v>192944</v>
      </c>
      <c r="C43" s="113">
        <v>196289</v>
      </c>
      <c r="D43" s="100">
        <v>192372</v>
      </c>
      <c r="E43" s="100">
        <v>217282</v>
      </c>
      <c r="F43" s="113">
        <v>307822</v>
      </c>
      <c r="G43" s="114">
        <v>217190</v>
      </c>
      <c r="H43" s="113">
        <v>230961</v>
      </c>
      <c r="I43" s="101">
        <v>238655</v>
      </c>
      <c r="J43" s="101">
        <v>234744</v>
      </c>
      <c r="K43" s="101">
        <v>232308</v>
      </c>
      <c r="L43" s="102">
        <v>233441</v>
      </c>
      <c r="M43" s="102">
        <v>233688</v>
      </c>
      <c r="N43" s="103">
        <v>227216</v>
      </c>
      <c r="O43" s="102">
        <v>224820</v>
      </c>
      <c r="P43" s="103">
        <v>224979</v>
      </c>
      <c r="Q43" s="103">
        <v>226115</v>
      </c>
      <c r="R43" s="102">
        <v>229059</v>
      </c>
      <c r="S43" s="102">
        <v>230592</v>
      </c>
      <c r="T43" s="102">
        <v>231438</v>
      </c>
      <c r="U43" s="102">
        <v>224050</v>
      </c>
      <c r="V43" s="102">
        <v>223910</v>
      </c>
      <c r="W43" s="102">
        <v>225609</v>
      </c>
      <c r="X43" s="102">
        <v>224032</v>
      </c>
      <c r="Y43" s="102">
        <v>224682</v>
      </c>
    </row>
    <row r="44" spans="1:25" x14ac:dyDescent="0.25">
      <c r="A44" s="115" t="s">
        <v>44</v>
      </c>
      <c r="B44" s="116" t="s">
        <v>21</v>
      </c>
      <c r="C44" s="116" t="s">
        <v>21</v>
      </c>
      <c r="D44" s="117">
        <v>12771</v>
      </c>
      <c r="E44" s="117">
        <v>8064</v>
      </c>
      <c r="F44" s="118">
        <v>8881</v>
      </c>
      <c r="G44" s="118">
        <v>8178</v>
      </c>
      <c r="H44" s="118">
        <v>8570</v>
      </c>
      <c r="I44" s="119">
        <v>7612</v>
      </c>
      <c r="J44" s="119">
        <v>7636</v>
      </c>
      <c r="K44" s="119">
        <v>7947</v>
      </c>
      <c r="L44" s="120">
        <v>7769</v>
      </c>
      <c r="M44" s="120">
        <v>7301</v>
      </c>
      <c r="N44" s="121">
        <v>7650</v>
      </c>
      <c r="O44" s="120">
        <v>7232</v>
      </c>
      <c r="P44" s="121">
        <v>7679</v>
      </c>
      <c r="Q44" s="121">
        <v>9905</v>
      </c>
      <c r="R44" s="120">
        <v>9516</v>
      </c>
      <c r="S44" s="120">
        <v>9256</v>
      </c>
      <c r="T44" s="120">
        <v>9277</v>
      </c>
      <c r="U44" s="120">
        <v>9705</v>
      </c>
      <c r="V44" s="120">
        <v>9699</v>
      </c>
      <c r="W44" s="120">
        <v>8269</v>
      </c>
      <c r="X44" s="120">
        <v>7481</v>
      </c>
      <c r="Y44" s="120">
        <v>8106</v>
      </c>
    </row>
    <row r="46" spans="1:25" ht="13.8" x14ac:dyDescent="0.25">
      <c r="A46" s="122" t="s">
        <v>45</v>
      </c>
    </row>
    <row r="47" spans="1:25" ht="13.8" x14ac:dyDescent="0.25">
      <c r="A47" s="123" t="s">
        <v>46</v>
      </c>
    </row>
    <row r="48" spans="1:25" ht="13.8" x14ac:dyDescent="0.25">
      <c r="A48" s="123" t="s">
        <v>47</v>
      </c>
    </row>
    <row r="49" spans="1:22" s="125" customFormat="1" ht="26.25" customHeight="1" x14ac:dyDescent="0.25">
      <c r="A49" s="124" t="s">
        <v>48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</row>
    <row r="50" spans="1:22" ht="13.8" x14ac:dyDescent="0.25">
      <c r="A50" s="123" t="s">
        <v>49</v>
      </c>
      <c r="C50" s="126"/>
      <c r="D50" s="126"/>
    </row>
    <row r="51" spans="1:22" ht="13.8" x14ac:dyDescent="0.25">
      <c r="A51" s="123" t="s">
        <v>50</v>
      </c>
    </row>
    <row r="52" spans="1:22" ht="13.8" x14ac:dyDescent="0.25">
      <c r="A52" s="123" t="s">
        <v>51</v>
      </c>
    </row>
    <row r="53" spans="1:22" ht="13.8" x14ac:dyDescent="0.25">
      <c r="A53" s="123" t="s">
        <v>52</v>
      </c>
    </row>
    <row r="54" spans="1:22" s="128" customFormat="1" x14ac:dyDescent="0.2">
      <c r="A54" s="127" t="s">
        <v>53</v>
      </c>
    </row>
  </sheetData>
  <mergeCells count="7">
    <mergeCell ref="A49:V49"/>
    <mergeCell ref="A2:A3"/>
    <mergeCell ref="B3:W3"/>
    <mergeCell ref="B7:W7"/>
    <mergeCell ref="B10:W10"/>
    <mergeCell ref="B18:W18"/>
    <mergeCell ref="B30:W30"/>
  </mergeCells>
  <pageMargins left="0.23622047244094491" right="0.23622047244094491" top="0.74803149606299213" bottom="0.74803149606299213" header="0.31496062992125984" footer="0.31496062992125984"/>
  <pageSetup paperSize="8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HKK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Kohoutová Barbora</dc:creator>
  <cp:lastModifiedBy>Kohoutová Barbora</cp:lastModifiedBy>
  <dcterms:created xsi:type="dcterms:W3CDTF">2024-05-02T08:21:12Z</dcterms:created>
  <dcterms:modified xsi:type="dcterms:W3CDTF">2024-05-02T08:21:13Z</dcterms:modified>
</cp:coreProperties>
</file>