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foservis\Aktualizace - dat podle specializace\ICT\Rok 2022\pc_internet_mobily.xlsx_rozdeleno\"/>
    </mc:Choice>
  </mc:AlternateContent>
  <bookViews>
    <workbookView xWindow="0" yWindow="0" windowWidth="28800" windowHeight="11205"/>
  </bookViews>
  <sheets>
    <sheet name="MS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4" i="2" l="1"/>
  <c r="AL64" i="2"/>
  <c r="AK64" i="2"/>
  <c r="AJ64" i="2"/>
  <c r="AM63" i="2"/>
  <c r="AL63" i="2"/>
  <c r="AK63" i="2"/>
  <c r="AJ63" i="2"/>
  <c r="AM62" i="2"/>
  <c r="AL62" i="2"/>
  <c r="AK62" i="2"/>
  <c r="AJ62" i="2"/>
  <c r="AM61" i="2"/>
  <c r="AL61" i="2"/>
  <c r="AK61" i="2"/>
  <c r="AJ61" i="2"/>
  <c r="AM60" i="2"/>
  <c r="AL60" i="2"/>
  <c r="AK60" i="2"/>
  <c r="AJ60" i="2"/>
  <c r="AM58" i="2"/>
  <c r="AL58" i="2"/>
  <c r="AK58" i="2"/>
  <c r="AJ58" i="2"/>
  <c r="AM57" i="2"/>
  <c r="AL57" i="2"/>
  <c r="AK57" i="2"/>
  <c r="AJ57" i="2"/>
  <c r="AM56" i="2"/>
  <c r="AL56" i="2"/>
  <c r="AK56" i="2"/>
  <c r="AJ56" i="2"/>
  <c r="AM54" i="2"/>
  <c r="AL54" i="2"/>
  <c r="AK54" i="2"/>
  <c r="AJ54" i="2"/>
  <c r="AM53" i="2"/>
  <c r="AL53" i="2"/>
  <c r="AK53" i="2"/>
  <c r="AJ53" i="2"/>
  <c r="AM52" i="2"/>
  <c r="AL52" i="2"/>
  <c r="AK52" i="2"/>
  <c r="AJ52" i="2"/>
  <c r="AM51" i="2"/>
  <c r="AL51" i="2"/>
  <c r="AK51" i="2"/>
  <c r="AJ51" i="2"/>
  <c r="AM50" i="2"/>
  <c r="AL50" i="2"/>
  <c r="AK50" i="2"/>
  <c r="AJ50" i="2"/>
  <c r="AM49" i="2"/>
  <c r="AL49" i="2"/>
  <c r="AK49" i="2"/>
  <c r="AJ49" i="2"/>
  <c r="AM48" i="2"/>
  <c r="AL48" i="2"/>
  <c r="AK48" i="2"/>
  <c r="AJ48" i="2"/>
  <c r="AM46" i="2"/>
  <c r="AL46" i="2"/>
  <c r="AK46" i="2"/>
  <c r="AJ46" i="2"/>
  <c r="AM45" i="2"/>
  <c r="AL45" i="2"/>
  <c r="AK45" i="2"/>
  <c r="AJ45" i="2"/>
  <c r="AM44" i="2"/>
  <c r="AL44" i="2"/>
  <c r="AK44" i="2"/>
  <c r="AJ44" i="2"/>
</calcChain>
</file>

<file path=xl/sharedStrings.xml><?xml version="1.0" encoding="utf-8"?>
<sst xmlns="http://schemas.openxmlformats.org/spreadsheetml/2006/main" count="79" uniqueCount="39">
  <si>
    <r>
      <t>Vybrané údaje za Moravskoslezský kraj -</t>
    </r>
    <r>
      <rPr>
        <b/>
        <i/>
        <sz val="10"/>
        <rFont val="Arial"/>
        <family val="2"/>
        <charset val="238"/>
      </rPr>
      <t xml:space="preserve"> PC, internet, mobily*</t>
    </r>
    <r>
      <rPr>
        <b/>
        <i/>
        <vertAlign val="superscript"/>
        <sz val="10"/>
        <rFont val="Arial"/>
        <family val="2"/>
        <charset val="238"/>
      </rPr>
      <t>)</t>
    </r>
  </si>
  <si>
    <r>
      <t>Podíl domácností vybavených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>:</t>
    </r>
  </si>
  <si>
    <t xml:space="preserve">osobním počítačem </t>
  </si>
  <si>
    <t>připojením k internetu</t>
  </si>
  <si>
    <t>vysokorychlostním připojením k internetu</t>
  </si>
  <si>
    <r>
      <t>Podíl osob ve věku 16 a více let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>:</t>
    </r>
  </si>
  <si>
    <t>uživatelů internetu</t>
  </si>
  <si>
    <t>nakupujících přes internet</t>
  </si>
  <si>
    <t>využívajících internetové bankovnictví</t>
  </si>
  <si>
    <t xml:space="preserve"> . </t>
  </si>
  <si>
    <t>využívajících sociální sítě</t>
  </si>
  <si>
    <t>Zaměstnanci a mzdy v oblasti informačních technologií:</t>
  </si>
  <si>
    <r>
      <t>ICT odborníci (tis. fyzických osob)</t>
    </r>
    <r>
      <rPr>
        <vertAlign val="superscript"/>
        <sz val="9"/>
        <rFont val="Arial"/>
        <family val="2"/>
        <charset val="238"/>
      </rPr>
      <t>3)</t>
    </r>
  </si>
  <si>
    <r>
      <t>průměrná hrubá měsíční mzda odborníků ICT celkem ( Kč)</t>
    </r>
    <r>
      <rPr>
        <vertAlign val="superscript"/>
        <sz val="9"/>
        <rFont val="Arial"/>
        <family val="2"/>
        <charset val="238"/>
      </rPr>
      <t>4)</t>
    </r>
  </si>
  <si>
    <r>
      <t>Podíl samostatných ordinací praktických lékařů</t>
    </r>
    <r>
      <rPr>
        <vertAlign val="superscript"/>
        <sz val="9"/>
        <rFont val="Arial"/>
        <family val="2"/>
        <charset val="238"/>
      </rPr>
      <t>5)</t>
    </r>
    <r>
      <rPr>
        <sz val="9"/>
        <rFont val="Arial"/>
        <family val="2"/>
        <charset val="238"/>
      </rPr>
      <t xml:space="preserve">: </t>
    </r>
  </si>
  <si>
    <t>s vlastní webovou stránkou</t>
  </si>
  <si>
    <t>s možností on-line objednání na preventivní prohlídku</t>
  </si>
  <si>
    <t>s možností on-line předepsání léků.</t>
  </si>
  <si>
    <r>
      <t>Počet počítačů na školách (počet PC na 100 žáků/studentů)</t>
    </r>
    <r>
      <rPr>
        <vertAlign val="superscript"/>
        <sz val="9"/>
        <rFont val="Arial"/>
        <family val="2"/>
        <charset val="238"/>
      </rPr>
      <t>6)</t>
    </r>
  </si>
  <si>
    <t>1. stupeň základních škol</t>
  </si>
  <si>
    <t>2. stupeň základních škol</t>
  </si>
  <si>
    <t>střední školy</t>
  </si>
  <si>
    <t>vyšší odborné školy a konzervatoře</t>
  </si>
  <si>
    <t>Počítače s připojením k internetu přístupné návštěvníkům knihoven (počet)</t>
  </si>
  <si>
    <r>
      <t>*</t>
    </r>
    <r>
      <rPr>
        <vertAlign val="superscript"/>
        <sz val="8"/>
        <rFont val="Arial"/>
        <family val="2"/>
        <charset val="238"/>
      </rPr>
      <t>)</t>
    </r>
    <r>
      <rPr>
        <sz val="8"/>
        <rFont val="Arial"/>
        <family val="2"/>
        <charset val="238"/>
      </rPr>
      <t xml:space="preserve"> Z důvodu vyšší reprezentativnosti výběrového zjišťování jsou údaje za domácnosti a jednotlivce v krajském členění publikovány jako tříleté klouzavé průměry (kromě údajů o průměrných měsíčních mzdách).</t>
    </r>
  </si>
  <si>
    <t>Údaj publikovaný v krajském členění např. za rok 2008, je počítán jako vážený aritmetický průměr z dat za roky 2007, 2008 a 2009.</t>
  </si>
  <si>
    <r>
      <t>1)</t>
    </r>
    <r>
      <rPr>
        <sz val="8"/>
        <rFont val="Arial"/>
        <family val="2"/>
        <charset val="238"/>
      </rPr>
      <t xml:space="preserve"> podíl z celkového počtu domácností v daném kraji (%)</t>
    </r>
  </si>
  <si>
    <r>
      <t>2)</t>
    </r>
    <r>
      <rPr>
        <sz val="8"/>
        <rFont val="Arial"/>
        <family val="2"/>
        <charset val="238"/>
      </rPr>
      <t xml:space="preserve"> podíl z celkového počtu obyvatel ve věku 16 let a starších v daném kraji (%)</t>
    </r>
  </si>
  <si>
    <r>
      <t>3)</t>
    </r>
    <r>
      <rPr>
        <sz val="8"/>
        <rFont val="Arial"/>
        <family val="2"/>
        <charset val="238"/>
      </rPr>
      <t xml:space="preserve"> Od roku 2011 je používána klasifikace CZ-ISCO, která nahradila dříve užívanou klasifikaci KZAM. Od roku 2012 jsou
   krajské údaje za ICT odborníky publikovány  jako tříleté klouzavé průměry, tzn. např. rok 2017 je počítán z dat za roky
   2016, 2017 a 2018.</t>
    </r>
  </si>
  <si>
    <r>
      <t xml:space="preserve">4) </t>
    </r>
    <r>
      <rPr>
        <sz val="8"/>
        <rFont val="Arial"/>
        <family val="2"/>
        <charset val="238"/>
      </rPr>
      <t>užší vymezení ICT odborníků: CZ-ISCO 25 (Specialisté v oblasti informačních a komunikačních technologií) a 35 (Technici v oblasti
   informačních a komunikačních technologií); údaje zpětně revidovány od roku 2012, údaje za předchozí roky nejsou plně srovnatelné</t>
    </r>
  </si>
  <si>
    <r>
      <t>5)</t>
    </r>
    <r>
      <rPr>
        <sz val="8"/>
        <rFont val="Arial"/>
        <family val="2"/>
        <charset val="238"/>
      </rPr>
      <t xml:space="preserve"> podíl z celkového počtu samostatných ordinací lékaře, které se zúčastnily šetření v daném kraji (%)</t>
    </r>
  </si>
  <si>
    <r>
      <t>6)</t>
    </r>
    <r>
      <rPr>
        <sz val="8"/>
        <rFont val="Arial"/>
        <family val="2"/>
        <charset val="238"/>
      </rPr>
      <t xml:space="preserve"> od roku 2014 změna metodiky sběru dat, údaje za předchozí roky nejsou plně srovnatelné</t>
    </r>
  </si>
  <si>
    <r>
      <t xml:space="preserve">7) </t>
    </r>
    <r>
      <rPr>
        <sz val="8"/>
        <rFont val="Arial"/>
        <family val="2"/>
        <charset val="238"/>
      </rPr>
      <t xml:space="preserve">v roce 2014 pouze vyšší odborné školy, bez konzervatoří  </t>
    </r>
  </si>
  <si>
    <t>Definice:</t>
  </si>
  <si>
    <r>
      <t>Uživatel mobilního telefonu</t>
    </r>
    <r>
      <rPr>
        <sz val="8"/>
        <rFont val="Arial"/>
        <family val="2"/>
        <charset val="238"/>
      </rPr>
      <t xml:space="preserve"> – osoba ve věku 16 a více let, která má v době šetření k dispozici (má možnost použít pro svou vlastní potřebu) mobilní telefon</t>
    </r>
  </si>
  <si>
    <r>
      <t>Uživatel osobního počítače/internetu</t>
    </r>
    <r>
      <rPr>
        <sz val="8"/>
        <rFont val="Arial"/>
        <family val="2"/>
        <charset val="238"/>
      </rPr>
      <t xml:space="preserve"> – za uživatele osobního počítače/internetu je považována osoba ve  věku 16 a více let, která použila  osobní počítač/internet v posledních 3 měsících, a to kdekoliv a z jakéhokoliv důvodu. </t>
    </r>
  </si>
  <si>
    <t>Pozn. Použitím internetu se myslí jakákoliv aktivní činnost na internetu – např. prohlížení webových stránek, stahování souborů, používání e-mailů - odesílání a přijímání elektronické pošty, z jakéhokoliv místa (domácnost, škola, práce atd.), pro jakýkoliv účel (soukromý, pracovní atd.), a to jak na počítačích (i přenosných), tak na mobilních telefonech, smartphonech, herních konzolích atd.</t>
  </si>
  <si>
    <r>
      <t>Osoby nakupující přes internet</t>
    </r>
    <r>
      <rPr>
        <sz val="8"/>
        <rFont val="Arial"/>
        <family val="2"/>
        <charset val="238"/>
      </rPr>
      <t xml:space="preserve"> - zahrnuje osoby ve věku 16 a více let,  jež si objednaly přes internet jakéhokoliv zboží nebo službu pro soukromé účely v posledních 12 měsících</t>
    </r>
  </si>
  <si>
    <t>Pozn.: Nákupem přes internet se rozumí on-line objednání zboží nebo služeb elektronickou cestou přes internet. Samotný akt nákupu přes internet je z hlediska kupujícího tvořen sledem webových stránek, kterými prochází a které umožňují zadání objednávky. Zboží objednané přes tyto sítě nemusí být placeno přes internet, dodání zboží či služeb je možné on-line (po internetu) nebo off-line (poštou nebo osobně). Za nákup přes internet se nepovažuje pouhé rozhodnutí o uskutečnění nákupu na základě informací získaných přes internet a stejně tak nákupy realizované na základě objednávek, které byly uskutečněny prostřednictvím klasického, ručně psaného a odeslaného e-mailu.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</si>
</sst>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0.0_ ;\-0.0\ "/>
    <numFmt numFmtId="167" formatCode="#,##0.0"/>
  </numFmts>
  <fonts count="16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Courier"/>
      <family val="1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.5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0" xfId="1" applyFont="1"/>
    <xf numFmtId="0" fontId="2" fillId="0" borderId="0" xfId="1" applyFont="1"/>
    <xf numFmtId="0" fontId="2" fillId="0" borderId="0" xfId="1" applyFont="1" applyFill="1"/>
    <xf numFmtId="0" fontId="3" fillId="0" borderId="0" xfId="1" applyFont="1" applyFill="1"/>
    <xf numFmtId="0" fontId="6" fillId="0" borderId="0" xfId="1" applyFont="1"/>
    <xf numFmtId="0" fontId="7" fillId="0" borderId="0" xfId="1" applyFont="1" applyFill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0" fontId="6" fillId="0" borderId="2" xfId="1" applyFont="1" applyFill="1" applyBorder="1"/>
    <xf numFmtId="164" fontId="6" fillId="0" borderId="3" xfId="1" applyNumberFormat="1" applyFont="1" applyFill="1" applyBorder="1" applyAlignment="1">
      <alignment horizontal="right"/>
    </xf>
    <xf numFmtId="164" fontId="6" fillId="0" borderId="3" xfId="1" applyNumberFormat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164" fontId="6" fillId="0" borderId="2" xfId="1" quotePrefix="1" applyNumberFormat="1" applyFont="1" applyFill="1" applyBorder="1" applyAlignment="1">
      <alignment horizontal="right"/>
    </xf>
    <xf numFmtId="0" fontId="1" fillId="0" borderId="0" xfId="1" applyFont="1" applyFill="1" applyAlignment="1">
      <alignment wrapText="1"/>
    </xf>
    <xf numFmtId="0" fontId="6" fillId="0" borderId="2" xfId="1" applyFont="1" applyFill="1" applyBorder="1" applyAlignment="1">
      <alignment horizontal="left" indent="1"/>
    </xf>
    <xf numFmtId="164" fontId="6" fillId="0" borderId="2" xfId="1" applyNumberFormat="1" applyFont="1" applyFill="1" applyBorder="1" applyAlignment="1" applyProtection="1">
      <alignment horizontal="right"/>
    </xf>
    <xf numFmtId="164" fontId="6" fillId="0" borderId="2" xfId="2" applyNumberFormat="1" applyFont="1" applyFill="1" applyBorder="1" applyAlignment="1" applyProtection="1">
      <alignment horizontal="right"/>
    </xf>
    <xf numFmtId="164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Border="1" applyAlignment="1">
      <alignment horizontal="right"/>
    </xf>
    <xf numFmtId="164" fontId="6" fillId="0" borderId="2" xfId="3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6" fillId="0" borderId="2" xfId="4" applyNumberFormat="1" applyFont="1" applyFill="1" applyBorder="1" applyAlignment="1">
      <alignment horizontal="right" vertical="center"/>
    </xf>
    <xf numFmtId="164" fontId="6" fillId="0" borderId="2" xfId="3" applyNumberFormat="1" applyFont="1" applyFill="1" applyBorder="1" applyAlignment="1">
      <alignment horizontal="right"/>
    </xf>
    <xf numFmtId="164" fontId="6" fillId="0" borderId="2" xfId="4" applyNumberFormat="1" applyFont="1" applyFill="1" applyBorder="1" applyAlignment="1">
      <alignment horizontal="right"/>
    </xf>
    <xf numFmtId="164" fontId="6" fillId="0" borderId="2" xfId="5" applyNumberFormat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horizontal="left"/>
    </xf>
    <xf numFmtId="0" fontId="6" fillId="0" borderId="2" xfId="1" applyFont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horizontal="right"/>
    </xf>
    <xf numFmtId="165" fontId="6" fillId="0" borderId="2" xfId="1" quotePrefix="1" applyNumberFormat="1" applyFont="1" applyFill="1" applyBorder="1" applyAlignment="1">
      <alignment horizontal="right"/>
    </xf>
    <xf numFmtId="165" fontId="6" fillId="0" borderId="2" xfId="6" applyNumberFormat="1" applyFont="1" applyFill="1" applyBorder="1" applyAlignment="1">
      <alignment horizontal="right"/>
    </xf>
    <xf numFmtId="164" fontId="6" fillId="0" borderId="2" xfId="6" applyNumberFormat="1" applyFont="1" applyFill="1" applyBorder="1" applyAlignment="1">
      <alignment horizontal="right"/>
    </xf>
    <xf numFmtId="49" fontId="6" fillId="0" borderId="0" xfId="7" applyNumberFormat="1" applyFont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6" fontId="6" fillId="0" borderId="7" xfId="7" applyNumberFormat="1" applyFont="1" applyBorder="1" applyAlignment="1">
      <alignment horizontal="right"/>
    </xf>
    <xf numFmtId="166" fontId="6" fillId="0" borderId="2" xfId="7" applyNumberFormat="1" applyFont="1" applyBorder="1" applyAlignment="1">
      <alignment horizontal="right"/>
    </xf>
    <xf numFmtId="0" fontId="6" fillId="0" borderId="8" xfId="1" applyFont="1" applyFill="1" applyBorder="1" applyAlignment="1">
      <alignment horizontal="left" wrapText="1"/>
    </xf>
    <xf numFmtId="165" fontId="6" fillId="0" borderId="8" xfId="1" applyNumberFormat="1" applyFont="1" applyFill="1" applyBorder="1" applyAlignment="1">
      <alignment horizontal="right"/>
    </xf>
    <xf numFmtId="165" fontId="6" fillId="0" borderId="8" xfId="1" quotePrefix="1" applyNumberFormat="1" applyFont="1" applyFill="1" applyBorder="1" applyAlignment="1">
      <alignment horizontal="right"/>
    </xf>
    <xf numFmtId="165" fontId="6" fillId="0" borderId="8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167" fontId="12" fillId="0" borderId="0" xfId="1" applyNumberFormat="1" applyFont="1" applyFill="1" applyBorder="1"/>
    <xf numFmtId="0" fontId="10" fillId="0" borderId="0" xfId="1" applyFont="1" applyFill="1" applyBorder="1" applyAlignment="1">
      <alignment horizontal="left" indent="1"/>
    </xf>
    <xf numFmtId="0" fontId="10" fillId="0" borderId="0" xfId="1" applyFont="1" applyFill="1"/>
    <xf numFmtId="0" fontId="11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wrapText="1"/>
    </xf>
    <xf numFmtId="0" fontId="11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6" fillId="0" borderId="0" xfId="1" applyFont="1" applyFill="1"/>
    <xf numFmtId="0" fontId="11" fillId="0" borderId="0" xfId="1" applyFont="1" applyFill="1" applyAlignment="1"/>
    <xf numFmtId="0" fontId="2" fillId="0" borderId="0" xfId="1" applyFont="1" applyFill="1" applyAlignment="1"/>
    <xf numFmtId="0" fontId="13" fillId="0" borderId="0" xfId="1" applyFont="1" applyFill="1" applyAlignment="1"/>
    <xf numFmtId="0" fontId="2" fillId="0" borderId="0" xfId="1" applyFont="1" applyAlignment="1">
      <alignment horizontal="left" wrapText="1"/>
    </xf>
    <xf numFmtId="0" fontId="13" fillId="0" borderId="0" xfId="1" applyFont="1" applyFill="1" applyAlignment="1">
      <alignment horizontal="left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left" wrapText="1"/>
    </xf>
    <xf numFmtId="0" fontId="15" fillId="0" borderId="0" xfId="1" applyFont="1" applyFill="1" applyAlignment="1">
      <alignment horizontal="left" wrapText="1"/>
    </xf>
    <xf numFmtId="0" fontId="15" fillId="0" borderId="0" xfId="1" applyFont="1" applyFill="1" applyAlignment="1">
      <alignment horizontal="left"/>
    </xf>
    <xf numFmtId="164" fontId="2" fillId="0" borderId="0" xfId="1" applyNumberFormat="1" applyFont="1"/>
  </cellXfs>
  <cellStyles count="8">
    <cellStyle name="Normální" xfId="0" builtinId="0"/>
    <cellStyle name="normální 10 10" xfId="6"/>
    <cellStyle name="Normální 2" xfId="1"/>
    <cellStyle name="normální 2 15" xfId="7"/>
    <cellStyle name="normální_tabulka 1" xfId="2"/>
    <cellStyle name="normální_tabulka 11" xfId="4"/>
    <cellStyle name="normální_tabulka 6a" xfId="3"/>
    <cellStyle name="Styl 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22</xdr:row>
      <xdr:rowOff>133350</xdr:rowOff>
    </xdr:from>
    <xdr:to>
      <xdr:col>10</xdr:col>
      <xdr:colOff>282689</xdr:colOff>
      <xdr:row>23</xdr:row>
      <xdr:rowOff>150358</xdr:rowOff>
    </xdr:to>
    <xdr:sp macro="" textlink="">
      <xdr:nvSpPr>
        <xdr:cNvPr id="2" name="TextovéPole 1"/>
        <xdr:cNvSpPr txBox="1"/>
      </xdr:nvSpPr>
      <xdr:spPr>
        <a:xfrm>
          <a:off x="8791575" y="3800475"/>
          <a:ext cx="263639" cy="178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7)</a:t>
          </a:r>
        </a:p>
      </xdr:txBody>
    </xdr:sp>
    <xdr:clientData/>
  </xdr:twoCellAnchor>
  <xdr:twoCellAnchor>
    <xdr:from>
      <xdr:col>10</xdr:col>
      <xdr:colOff>19050</xdr:colOff>
      <xdr:row>22</xdr:row>
      <xdr:rowOff>133350</xdr:rowOff>
    </xdr:from>
    <xdr:to>
      <xdr:col>10</xdr:col>
      <xdr:colOff>282689</xdr:colOff>
      <xdr:row>23</xdr:row>
      <xdr:rowOff>150358</xdr:rowOff>
    </xdr:to>
    <xdr:sp macro="" textlink="">
      <xdr:nvSpPr>
        <xdr:cNvPr id="3" name="TextovéPole 2"/>
        <xdr:cNvSpPr txBox="1"/>
      </xdr:nvSpPr>
      <xdr:spPr>
        <a:xfrm>
          <a:off x="8791575" y="3800475"/>
          <a:ext cx="263639" cy="178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tabSelected="1" zoomScaleNormal="100" workbookViewId="0"/>
  </sheetViews>
  <sheetFormatPr defaultRowHeight="12.75" x14ac:dyDescent="0.2"/>
  <cols>
    <col min="1" max="1" width="49.28515625" style="2" customWidth="1"/>
    <col min="2" max="17" width="9.140625" style="2" customWidth="1"/>
    <col min="18" max="53" width="9.140625" style="3"/>
    <col min="54" max="16384" width="9.140625" style="2"/>
  </cols>
  <sheetData>
    <row r="1" spans="1:21" ht="14.25" x14ac:dyDescent="0.2">
      <c r="A1" s="1" t="s">
        <v>0</v>
      </c>
      <c r="D1" s="3"/>
    </row>
    <row r="2" spans="1:21" x14ac:dyDescent="0.2">
      <c r="A2" s="4"/>
      <c r="B2" s="5"/>
      <c r="C2" s="5"/>
      <c r="D2" s="5"/>
      <c r="E2" s="6"/>
      <c r="F2" s="5"/>
      <c r="G2" s="5"/>
      <c r="H2" s="5"/>
      <c r="I2" s="5"/>
      <c r="J2" s="5"/>
      <c r="K2" s="5"/>
    </row>
    <row r="3" spans="1:21" ht="15" customHeight="1" x14ac:dyDescent="0.2">
      <c r="A3" s="7"/>
      <c r="B3" s="8">
        <v>2005</v>
      </c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>
        <v>2019</v>
      </c>
      <c r="Q3" s="8">
        <v>2020</v>
      </c>
    </row>
    <row r="4" spans="1:21" ht="13.5" x14ac:dyDescent="0.2">
      <c r="A4" s="9" t="s">
        <v>1</v>
      </c>
      <c r="B4" s="10"/>
      <c r="C4" s="10"/>
      <c r="D4" s="10"/>
      <c r="E4" s="10"/>
      <c r="F4" s="11"/>
      <c r="G4" s="12"/>
      <c r="H4" s="12"/>
      <c r="I4" s="11"/>
      <c r="J4" s="11"/>
      <c r="K4" s="11"/>
      <c r="L4" s="11"/>
      <c r="M4" s="13"/>
      <c r="N4" s="13"/>
      <c r="O4" s="12"/>
      <c r="P4" s="12"/>
      <c r="Q4" s="12"/>
      <c r="R4" s="14"/>
      <c r="S4" s="14"/>
      <c r="T4" s="14"/>
      <c r="U4" s="14"/>
    </row>
    <row r="5" spans="1:21" x14ac:dyDescent="0.2">
      <c r="A5" s="15" t="s">
        <v>2</v>
      </c>
      <c r="B5" s="16">
        <v>31.2</v>
      </c>
      <c r="C5" s="17">
        <v>34.9</v>
      </c>
      <c r="D5" s="17">
        <v>40.299999999999997</v>
      </c>
      <c r="E5" s="18">
        <v>45.7</v>
      </c>
      <c r="F5" s="18">
        <v>51.1</v>
      </c>
      <c r="G5" s="19">
        <v>56.7</v>
      </c>
      <c r="H5" s="19">
        <v>60.8</v>
      </c>
      <c r="I5" s="19">
        <v>63.9</v>
      </c>
      <c r="J5" s="18">
        <v>66.900000000000006</v>
      </c>
      <c r="K5" s="18">
        <v>69.400000000000006</v>
      </c>
      <c r="L5" s="18">
        <v>72.900000000000006</v>
      </c>
      <c r="M5" s="13">
        <v>73.900000000000006</v>
      </c>
      <c r="N5" s="13">
        <v>76.8</v>
      </c>
      <c r="O5" s="18">
        <v>79</v>
      </c>
      <c r="P5" s="18">
        <v>79.3</v>
      </c>
      <c r="Q5" s="18">
        <v>78.400000000000006</v>
      </c>
    </row>
    <row r="6" spans="1:21" x14ac:dyDescent="0.2">
      <c r="A6" s="15" t="s">
        <v>3</v>
      </c>
      <c r="B6" s="16">
        <v>19.600000000000001</v>
      </c>
      <c r="C6" s="17">
        <v>24.6</v>
      </c>
      <c r="D6" s="17">
        <v>32.6</v>
      </c>
      <c r="E6" s="18">
        <v>40.200000000000003</v>
      </c>
      <c r="F6" s="18">
        <v>46.6</v>
      </c>
      <c r="G6" s="19">
        <v>53.1</v>
      </c>
      <c r="H6" s="19">
        <v>58</v>
      </c>
      <c r="I6" s="19">
        <v>62.5</v>
      </c>
      <c r="J6" s="18">
        <v>65.900000000000006</v>
      </c>
      <c r="K6" s="18">
        <v>68.400000000000006</v>
      </c>
      <c r="L6" s="18">
        <v>72</v>
      </c>
      <c r="M6" s="13">
        <v>73.3</v>
      </c>
      <c r="N6" s="13">
        <v>77.099999999999994</v>
      </c>
      <c r="O6" s="18">
        <v>80.400000000000006</v>
      </c>
      <c r="P6" s="18">
        <v>82.3</v>
      </c>
      <c r="Q6" s="18">
        <v>82.8</v>
      </c>
    </row>
    <row r="7" spans="1:21" x14ac:dyDescent="0.2">
      <c r="A7" s="15" t="s">
        <v>4</v>
      </c>
      <c r="B7" s="20">
        <v>7.6</v>
      </c>
      <c r="C7" s="20">
        <v>14</v>
      </c>
      <c r="D7" s="21">
        <v>22.5</v>
      </c>
      <c r="E7" s="22">
        <v>32.4</v>
      </c>
      <c r="F7" s="21">
        <v>39.6</v>
      </c>
      <c r="G7" s="19">
        <v>48.4</v>
      </c>
      <c r="H7" s="18">
        <v>53.6</v>
      </c>
      <c r="I7" s="18">
        <v>58.7</v>
      </c>
      <c r="J7" s="18">
        <v>62.8</v>
      </c>
      <c r="K7" s="18">
        <v>65.5</v>
      </c>
      <c r="L7" s="18">
        <v>70.099999999999994</v>
      </c>
      <c r="M7" s="13">
        <v>71.7</v>
      </c>
      <c r="N7" s="13">
        <v>76</v>
      </c>
      <c r="O7" s="18">
        <v>79.7</v>
      </c>
      <c r="P7" s="18">
        <v>81.7</v>
      </c>
      <c r="Q7" s="18">
        <v>82.8</v>
      </c>
    </row>
    <row r="8" spans="1:21" ht="13.5" x14ac:dyDescent="0.2">
      <c r="A8" s="9" t="s">
        <v>5</v>
      </c>
      <c r="B8" s="19"/>
      <c r="C8" s="19"/>
      <c r="D8" s="19"/>
      <c r="E8" s="19"/>
      <c r="F8" s="19"/>
      <c r="G8" s="19"/>
      <c r="H8" s="19"/>
      <c r="I8" s="19"/>
      <c r="J8" s="18"/>
      <c r="K8" s="18"/>
      <c r="L8" s="18"/>
      <c r="M8" s="13"/>
      <c r="N8" s="13"/>
      <c r="O8" s="19"/>
      <c r="P8" s="19"/>
      <c r="Q8" s="19"/>
    </row>
    <row r="9" spans="1:21" x14ac:dyDescent="0.2">
      <c r="A9" s="15" t="s">
        <v>6</v>
      </c>
      <c r="B9" s="23">
        <v>32.799999999999997</v>
      </c>
      <c r="C9" s="23">
        <v>36.799999999999997</v>
      </c>
      <c r="D9" s="18">
        <v>44.3</v>
      </c>
      <c r="E9" s="24">
        <v>49.4</v>
      </c>
      <c r="F9" s="18">
        <v>54.4</v>
      </c>
      <c r="G9" s="19">
        <v>60.3</v>
      </c>
      <c r="H9" s="19">
        <v>63.6</v>
      </c>
      <c r="I9" s="19">
        <v>67</v>
      </c>
      <c r="J9" s="18">
        <v>70</v>
      </c>
      <c r="K9" s="18">
        <v>71.900000000000006</v>
      </c>
      <c r="L9" s="18">
        <v>75.099999999999994</v>
      </c>
      <c r="M9" s="18">
        <v>75.2</v>
      </c>
      <c r="N9" s="18">
        <v>77.900000000000006</v>
      </c>
      <c r="O9" s="19">
        <v>79.400000000000006</v>
      </c>
      <c r="P9" s="19">
        <v>81.3</v>
      </c>
      <c r="Q9" s="19">
        <v>82.4</v>
      </c>
    </row>
    <row r="10" spans="1:21" x14ac:dyDescent="0.2">
      <c r="A10" s="15" t="s">
        <v>7</v>
      </c>
      <c r="B10" s="23">
        <v>6.4</v>
      </c>
      <c r="C10" s="23">
        <v>9.6</v>
      </c>
      <c r="D10" s="18">
        <v>14.1</v>
      </c>
      <c r="E10" s="24">
        <v>17.100000000000001</v>
      </c>
      <c r="F10" s="18">
        <v>19.600000000000001</v>
      </c>
      <c r="G10" s="19">
        <v>24</v>
      </c>
      <c r="H10" s="18">
        <v>26.5</v>
      </c>
      <c r="I10" s="18">
        <v>29.2</v>
      </c>
      <c r="J10" s="18">
        <v>30.7</v>
      </c>
      <c r="K10" s="18">
        <v>34.5</v>
      </c>
      <c r="L10" s="18">
        <v>39.1</v>
      </c>
      <c r="M10" s="18">
        <v>43.9</v>
      </c>
      <c r="N10" s="18">
        <v>49.3</v>
      </c>
      <c r="O10" s="25">
        <v>53.1</v>
      </c>
      <c r="P10" s="25">
        <v>58.5</v>
      </c>
      <c r="Q10" s="25">
        <v>64.099999999999994</v>
      </c>
    </row>
    <row r="11" spans="1:21" x14ac:dyDescent="0.2">
      <c r="A11" s="15" t="s">
        <v>8</v>
      </c>
      <c r="B11" s="26" t="s">
        <v>9</v>
      </c>
      <c r="C11" s="26" t="s">
        <v>9</v>
      </c>
      <c r="D11" s="26" t="s">
        <v>9</v>
      </c>
      <c r="E11" s="26" t="s">
        <v>9</v>
      </c>
      <c r="F11" s="18">
        <v>20.100000000000001</v>
      </c>
      <c r="G11" s="18">
        <v>26.1</v>
      </c>
      <c r="H11" s="18">
        <v>30.5</v>
      </c>
      <c r="I11" s="18">
        <v>35</v>
      </c>
      <c r="J11" s="18">
        <v>38.799999999999997</v>
      </c>
      <c r="K11" s="18">
        <v>43.1</v>
      </c>
      <c r="L11" s="18">
        <v>45.4</v>
      </c>
      <c r="M11" s="18">
        <v>47.3</v>
      </c>
      <c r="N11" s="18">
        <v>51.3</v>
      </c>
      <c r="O11" s="18">
        <v>56.9</v>
      </c>
      <c r="P11" s="18">
        <v>61.4</v>
      </c>
      <c r="Q11" s="25">
        <v>65.099999999999994</v>
      </c>
    </row>
    <row r="12" spans="1:21" x14ac:dyDescent="0.2">
      <c r="A12" s="15" t="s">
        <v>10</v>
      </c>
      <c r="B12" s="26" t="s">
        <v>9</v>
      </c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18">
        <v>22.3</v>
      </c>
      <c r="I12" s="18">
        <v>28</v>
      </c>
      <c r="J12" s="18">
        <v>30.3</v>
      </c>
      <c r="K12" s="18">
        <v>32.1</v>
      </c>
      <c r="L12" s="18">
        <v>37.1</v>
      </c>
      <c r="M12" s="18">
        <v>40.799999999999997</v>
      </c>
      <c r="N12" s="18">
        <v>47</v>
      </c>
      <c r="O12" s="18">
        <v>51.5</v>
      </c>
      <c r="P12" s="18">
        <v>54.6</v>
      </c>
      <c r="Q12" s="25">
        <v>57.9</v>
      </c>
    </row>
    <row r="13" spans="1:21" x14ac:dyDescent="0.2">
      <c r="A13" s="27" t="s">
        <v>11</v>
      </c>
      <c r="B13" s="18"/>
      <c r="C13" s="18"/>
      <c r="D13" s="18"/>
      <c r="E13" s="18"/>
      <c r="F13" s="19"/>
      <c r="G13" s="19"/>
      <c r="H13" s="19"/>
      <c r="I13" s="19"/>
      <c r="J13" s="18"/>
      <c r="K13" s="18"/>
      <c r="L13" s="18"/>
      <c r="M13" s="18"/>
      <c r="N13" s="18"/>
      <c r="O13" s="28"/>
      <c r="P13" s="28"/>
      <c r="Q13" s="28"/>
    </row>
    <row r="14" spans="1:21" ht="13.5" x14ac:dyDescent="0.2">
      <c r="A14" s="15" t="s">
        <v>12</v>
      </c>
      <c r="B14" s="18">
        <v>6.7</v>
      </c>
      <c r="C14" s="18">
        <v>9.1999999999999993</v>
      </c>
      <c r="D14" s="18">
        <v>8.9</v>
      </c>
      <c r="E14" s="18">
        <v>10.4</v>
      </c>
      <c r="F14" s="19">
        <v>10.6</v>
      </c>
      <c r="G14" s="19">
        <v>14.5</v>
      </c>
      <c r="H14" s="29">
        <v>17.600000000000001</v>
      </c>
      <c r="I14" s="30">
        <v>16.399999999999999</v>
      </c>
      <c r="J14" s="18">
        <v>16.3</v>
      </c>
      <c r="K14" s="18">
        <v>16.8</v>
      </c>
      <c r="L14" s="18">
        <v>16.8</v>
      </c>
      <c r="M14" s="18">
        <v>18.5</v>
      </c>
      <c r="N14" s="18">
        <v>21.3</v>
      </c>
      <c r="O14" s="18">
        <v>21.6</v>
      </c>
      <c r="P14" s="18">
        <v>20.6</v>
      </c>
      <c r="Q14" s="31" t="s">
        <v>9</v>
      </c>
    </row>
    <row r="15" spans="1:21" ht="13.5" x14ac:dyDescent="0.2">
      <c r="A15" s="15" t="s">
        <v>13</v>
      </c>
      <c r="B15" s="26" t="s">
        <v>9</v>
      </c>
      <c r="C15" s="18" t="s">
        <v>9</v>
      </c>
      <c r="D15" s="26">
        <v>27970</v>
      </c>
      <c r="E15" s="26">
        <v>29303</v>
      </c>
      <c r="F15" s="26">
        <v>30552</v>
      </c>
      <c r="G15" s="26">
        <v>30674</v>
      </c>
      <c r="H15" s="26" t="s">
        <v>9</v>
      </c>
      <c r="I15" s="26">
        <v>31817</v>
      </c>
      <c r="J15" s="26">
        <v>32510</v>
      </c>
      <c r="K15" s="32">
        <v>33513</v>
      </c>
      <c r="L15" s="26">
        <v>35550</v>
      </c>
      <c r="M15" s="26">
        <v>38355</v>
      </c>
      <c r="N15" s="32">
        <v>39246</v>
      </c>
      <c r="O15" s="33">
        <v>41603</v>
      </c>
      <c r="P15" s="33">
        <v>44892</v>
      </c>
      <c r="Q15" s="33">
        <v>45650</v>
      </c>
    </row>
    <row r="16" spans="1:21" ht="13.5" x14ac:dyDescent="0.2">
      <c r="A16" s="27" t="s">
        <v>14</v>
      </c>
      <c r="B16" s="26"/>
      <c r="C16" s="18"/>
      <c r="D16" s="18"/>
      <c r="E16" s="18"/>
      <c r="F16" s="19"/>
      <c r="G16" s="19"/>
      <c r="H16" s="19"/>
      <c r="I16" s="19"/>
      <c r="J16" s="18"/>
      <c r="K16" s="18"/>
      <c r="L16" s="18"/>
      <c r="M16" s="18"/>
      <c r="N16" s="18"/>
      <c r="O16" s="28"/>
      <c r="P16" s="28"/>
      <c r="Q16" s="28"/>
    </row>
    <row r="17" spans="1:17" x14ac:dyDescent="0.2">
      <c r="A17" s="15" t="s">
        <v>15</v>
      </c>
      <c r="B17" s="26" t="s">
        <v>9</v>
      </c>
      <c r="C17" s="18">
        <v>6.8</v>
      </c>
      <c r="D17" s="18">
        <v>6.8</v>
      </c>
      <c r="E17" s="18">
        <v>11</v>
      </c>
      <c r="F17" s="18">
        <v>15.6</v>
      </c>
      <c r="G17" s="19">
        <v>19</v>
      </c>
      <c r="H17" s="19">
        <v>22.9</v>
      </c>
      <c r="I17" s="19">
        <v>28.9</v>
      </c>
      <c r="J17" s="18">
        <v>31.3</v>
      </c>
      <c r="K17" s="13" t="s">
        <v>9</v>
      </c>
      <c r="L17" s="13">
        <v>36.5</v>
      </c>
      <c r="M17" s="13">
        <v>37.200000000000003</v>
      </c>
      <c r="N17" s="13">
        <v>39.799999999999997</v>
      </c>
      <c r="O17" s="34">
        <v>41.3</v>
      </c>
      <c r="P17" s="34">
        <v>45.4</v>
      </c>
      <c r="Q17" s="34">
        <v>49.5</v>
      </c>
    </row>
    <row r="18" spans="1:17" x14ac:dyDescent="0.2">
      <c r="A18" s="15" t="s">
        <v>16</v>
      </c>
      <c r="B18" s="26" t="s">
        <v>9</v>
      </c>
      <c r="C18" s="26" t="s">
        <v>9</v>
      </c>
      <c r="D18" s="26" t="s">
        <v>9</v>
      </c>
      <c r="E18" s="26" t="s">
        <v>9</v>
      </c>
      <c r="F18" s="26" t="s">
        <v>9</v>
      </c>
      <c r="G18" s="26" t="s">
        <v>9</v>
      </c>
      <c r="H18" s="26" t="s">
        <v>9</v>
      </c>
      <c r="I18" s="26" t="s">
        <v>9</v>
      </c>
      <c r="J18" s="26" t="s">
        <v>9</v>
      </c>
      <c r="K18" s="26" t="s">
        <v>9</v>
      </c>
      <c r="L18" s="26" t="s">
        <v>9</v>
      </c>
      <c r="M18" s="26" t="s">
        <v>9</v>
      </c>
      <c r="N18" s="18">
        <v>46.2</v>
      </c>
      <c r="O18" s="18">
        <v>49.7</v>
      </c>
      <c r="P18" s="18">
        <v>52.5</v>
      </c>
      <c r="Q18" s="34">
        <v>54.7</v>
      </c>
    </row>
    <row r="19" spans="1:17" x14ac:dyDescent="0.2">
      <c r="A19" s="15" t="s">
        <v>17</v>
      </c>
      <c r="B19" s="26" t="s">
        <v>9</v>
      </c>
      <c r="C19" s="26" t="s">
        <v>9</v>
      </c>
      <c r="D19" s="26" t="s">
        <v>9</v>
      </c>
      <c r="E19" s="26" t="s">
        <v>9</v>
      </c>
      <c r="F19" s="26" t="s">
        <v>9</v>
      </c>
      <c r="G19" s="26" t="s">
        <v>9</v>
      </c>
      <c r="H19" s="26" t="s">
        <v>9</v>
      </c>
      <c r="I19" s="26" t="s">
        <v>9</v>
      </c>
      <c r="J19" s="26" t="s">
        <v>9</v>
      </c>
      <c r="K19" s="26" t="s">
        <v>9</v>
      </c>
      <c r="L19" s="26" t="s">
        <v>9</v>
      </c>
      <c r="M19" s="26" t="s">
        <v>9</v>
      </c>
      <c r="N19" s="18">
        <v>71.599999999999994</v>
      </c>
      <c r="O19" s="18">
        <v>75.400000000000006</v>
      </c>
      <c r="P19" s="18">
        <v>79.099999999999994</v>
      </c>
      <c r="Q19" s="34">
        <v>78.900000000000006</v>
      </c>
    </row>
    <row r="20" spans="1:17" ht="13.5" x14ac:dyDescent="0.2">
      <c r="A20" s="27" t="s">
        <v>18</v>
      </c>
      <c r="B20" s="35"/>
      <c r="C20" s="13"/>
      <c r="D20" s="13"/>
      <c r="E20" s="18"/>
      <c r="F20" s="18"/>
      <c r="G20" s="19"/>
      <c r="H20" s="19"/>
      <c r="I20" s="18"/>
      <c r="J20" s="18"/>
      <c r="K20" s="13"/>
      <c r="L20" s="13"/>
      <c r="M20" s="13"/>
      <c r="N20" s="13"/>
      <c r="O20" s="13"/>
      <c r="P20" s="13"/>
      <c r="Q20" s="13"/>
    </row>
    <row r="21" spans="1:17" x14ac:dyDescent="0.2">
      <c r="A21" s="15" t="s">
        <v>19</v>
      </c>
      <c r="B21" s="18">
        <v>10.1</v>
      </c>
      <c r="C21" s="13">
        <v>10.9</v>
      </c>
      <c r="D21" s="13">
        <v>12.7</v>
      </c>
      <c r="E21" s="18">
        <v>14</v>
      </c>
      <c r="F21" s="18">
        <v>15.6</v>
      </c>
      <c r="G21" s="19">
        <v>16.5</v>
      </c>
      <c r="H21" s="19">
        <v>19.3</v>
      </c>
      <c r="I21" s="18">
        <v>20.9</v>
      </c>
      <c r="J21" s="36">
        <v>20.8</v>
      </c>
      <c r="K21" s="13">
        <v>17.399999999999999</v>
      </c>
      <c r="L21" s="13">
        <v>17</v>
      </c>
      <c r="M21" s="13">
        <v>20.5</v>
      </c>
      <c r="N21" s="13">
        <v>21.3</v>
      </c>
      <c r="O21" s="37">
        <v>22.9</v>
      </c>
      <c r="P21" s="38">
        <v>27.5</v>
      </c>
      <c r="Q21" s="38">
        <v>31.3</v>
      </c>
    </row>
    <row r="22" spans="1:17" x14ac:dyDescent="0.2">
      <c r="A22" s="15" t="s">
        <v>20</v>
      </c>
      <c r="B22" s="18">
        <v>10.9</v>
      </c>
      <c r="C22" s="13">
        <v>12.3</v>
      </c>
      <c r="D22" s="13">
        <v>14.5</v>
      </c>
      <c r="E22" s="18">
        <v>16.399999999999999</v>
      </c>
      <c r="F22" s="18">
        <v>18.3</v>
      </c>
      <c r="G22" s="19">
        <v>21.5</v>
      </c>
      <c r="H22" s="19">
        <v>25.5</v>
      </c>
      <c r="I22" s="18">
        <v>27.4</v>
      </c>
      <c r="J22" s="36">
        <v>28.8</v>
      </c>
      <c r="K22" s="13">
        <v>28</v>
      </c>
      <c r="L22" s="13">
        <v>28.2</v>
      </c>
      <c r="M22" s="13">
        <v>33.4</v>
      </c>
      <c r="N22" s="13">
        <v>33.200000000000003</v>
      </c>
      <c r="O22" s="37">
        <v>34.299999999999997</v>
      </c>
      <c r="P22" s="38">
        <v>36.799999999999997</v>
      </c>
      <c r="Q22" s="38">
        <v>39.1</v>
      </c>
    </row>
    <row r="23" spans="1:17" x14ac:dyDescent="0.2">
      <c r="A23" s="15" t="s">
        <v>21</v>
      </c>
      <c r="B23" s="18">
        <v>11.7</v>
      </c>
      <c r="C23" s="13">
        <v>11.6</v>
      </c>
      <c r="D23" s="13">
        <v>13.2</v>
      </c>
      <c r="E23" s="18" t="s">
        <v>9</v>
      </c>
      <c r="F23" s="18">
        <v>13.8</v>
      </c>
      <c r="G23" s="19">
        <v>14.6</v>
      </c>
      <c r="H23" s="19">
        <v>16.5</v>
      </c>
      <c r="I23" s="18">
        <v>18.899999999999999</v>
      </c>
      <c r="J23" s="36">
        <v>21.1</v>
      </c>
      <c r="K23" s="13">
        <v>22.1</v>
      </c>
      <c r="L23" s="13">
        <v>22.8</v>
      </c>
      <c r="M23" s="13">
        <v>24.5</v>
      </c>
      <c r="N23" s="13">
        <v>25.3</v>
      </c>
      <c r="O23" s="37">
        <v>26.3</v>
      </c>
      <c r="P23" s="38">
        <v>28.1</v>
      </c>
      <c r="Q23" s="38">
        <v>29.9</v>
      </c>
    </row>
    <row r="24" spans="1:17" x14ac:dyDescent="0.2">
      <c r="A24" s="15" t="s">
        <v>22</v>
      </c>
      <c r="B24" s="18">
        <v>25.6</v>
      </c>
      <c r="C24" s="13">
        <v>28.9</v>
      </c>
      <c r="D24" s="13">
        <v>29.5</v>
      </c>
      <c r="E24" s="18">
        <v>22.5</v>
      </c>
      <c r="F24" s="18">
        <v>23.3</v>
      </c>
      <c r="G24" s="19">
        <v>23.8</v>
      </c>
      <c r="H24" s="19">
        <v>23.2</v>
      </c>
      <c r="I24" s="18">
        <v>20.8</v>
      </c>
      <c r="J24" s="36">
        <v>22</v>
      </c>
      <c r="K24" s="13">
        <v>24.2</v>
      </c>
      <c r="L24" s="13">
        <v>29</v>
      </c>
      <c r="M24" s="13">
        <v>23.1</v>
      </c>
      <c r="N24" s="13">
        <v>28.4</v>
      </c>
      <c r="O24" s="37">
        <v>28.4</v>
      </c>
      <c r="P24" s="38">
        <v>26.2</v>
      </c>
      <c r="Q24" s="38">
        <v>25.8</v>
      </c>
    </row>
    <row r="25" spans="1:17" ht="24" x14ac:dyDescent="0.2">
      <c r="A25" s="39" t="s">
        <v>23</v>
      </c>
      <c r="B25" s="40">
        <v>577</v>
      </c>
      <c r="C25" s="41">
        <v>695</v>
      </c>
      <c r="D25" s="41">
        <v>783</v>
      </c>
      <c r="E25" s="40">
        <v>852</v>
      </c>
      <c r="F25" s="40">
        <v>882</v>
      </c>
      <c r="G25" s="42">
        <v>917</v>
      </c>
      <c r="H25" s="42">
        <v>997</v>
      </c>
      <c r="I25" s="40">
        <v>947</v>
      </c>
      <c r="J25" s="40">
        <v>921</v>
      </c>
      <c r="K25" s="41">
        <v>922</v>
      </c>
      <c r="L25" s="41">
        <v>927</v>
      </c>
      <c r="M25" s="41">
        <v>906</v>
      </c>
      <c r="N25" s="41">
        <v>884</v>
      </c>
      <c r="O25" s="41">
        <v>895</v>
      </c>
      <c r="P25" s="41">
        <v>893</v>
      </c>
      <c r="Q25" s="41">
        <v>866</v>
      </c>
    </row>
    <row r="26" spans="1:17" s="3" customFormat="1" ht="18.75" customHeight="1" x14ac:dyDescent="0.2">
      <c r="A26" s="43" t="s">
        <v>24</v>
      </c>
      <c r="B26" s="44"/>
      <c r="C26" s="44"/>
      <c r="D26" s="44"/>
      <c r="E26" s="44"/>
      <c r="F26" s="44"/>
      <c r="G26" s="44"/>
      <c r="I26" s="45"/>
      <c r="J26" s="46"/>
    </row>
    <row r="27" spans="1:17" ht="13.5" customHeight="1" x14ac:dyDescent="0.2">
      <c r="A27" s="47" t="s">
        <v>25</v>
      </c>
      <c r="B27" s="48"/>
      <c r="C27" s="48"/>
      <c r="D27" s="48"/>
      <c r="E27" s="48"/>
      <c r="F27" s="48"/>
      <c r="G27" s="48"/>
      <c r="H27" s="48"/>
      <c r="M27" s="48"/>
    </row>
    <row r="28" spans="1:17" ht="13.5" customHeight="1" x14ac:dyDescent="0.2">
      <c r="A28" s="49" t="s">
        <v>26</v>
      </c>
      <c r="B28" s="50"/>
      <c r="C28" s="50"/>
      <c r="D28" s="50"/>
      <c r="E28" s="50"/>
      <c r="F28" s="3"/>
    </row>
    <row r="29" spans="1:17" ht="13.5" customHeight="1" x14ac:dyDescent="0.2">
      <c r="A29" s="49" t="s">
        <v>27</v>
      </c>
      <c r="B29" s="51"/>
      <c r="C29" s="51"/>
      <c r="D29" s="51"/>
      <c r="E29" s="5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33" customHeight="1" x14ac:dyDescent="0.2">
      <c r="A30" s="52" t="s">
        <v>28</v>
      </c>
      <c r="B30" s="53"/>
      <c r="C30" s="53"/>
      <c r="D30" s="53"/>
      <c r="E30" s="53"/>
      <c r="F30" s="48"/>
      <c r="G30" s="54"/>
      <c r="H30" s="54"/>
      <c r="I30" s="54"/>
      <c r="J30" s="54"/>
      <c r="K30" s="54"/>
      <c r="L30" s="54"/>
      <c r="M30" s="54"/>
      <c r="N30" s="3"/>
      <c r="O30" s="3"/>
      <c r="P30" s="3"/>
      <c r="Q30" s="3"/>
    </row>
    <row r="31" spans="1:17" ht="22.5" customHeight="1" x14ac:dyDescent="0.2">
      <c r="A31" s="49" t="s">
        <v>29</v>
      </c>
      <c r="B31" s="49"/>
      <c r="C31" s="49"/>
      <c r="D31" s="49"/>
      <c r="E31" s="49"/>
      <c r="F31" s="49"/>
      <c r="G31" s="48"/>
      <c r="H31" s="54"/>
      <c r="I31" s="48"/>
      <c r="J31" s="48"/>
      <c r="M31" s="48"/>
    </row>
    <row r="32" spans="1:17" ht="13.5" customHeight="1" x14ac:dyDescent="0.2">
      <c r="A32" s="55" t="s">
        <v>30</v>
      </c>
      <c r="B32" s="56"/>
      <c r="C32" s="56"/>
      <c r="D32" s="56"/>
      <c r="E32" s="56"/>
      <c r="F32" s="48"/>
      <c r="G32" s="57"/>
      <c r="H32" s="56"/>
      <c r="I32" s="56"/>
      <c r="J32" s="56"/>
      <c r="K32" s="56"/>
      <c r="L32" s="3"/>
      <c r="M32" s="48"/>
      <c r="N32" s="3"/>
      <c r="O32" s="3"/>
      <c r="P32" s="3"/>
      <c r="Q32" s="3"/>
    </row>
    <row r="33" spans="1:39" ht="13.5" customHeight="1" x14ac:dyDescent="0.2">
      <c r="A33" s="55" t="s">
        <v>31</v>
      </c>
      <c r="B33" s="58"/>
      <c r="C33" s="58"/>
      <c r="D33" s="58"/>
      <c r="E33" s="58"/>
      <c r="F33" s="48"/>
      <c r="G33" s="48"/>
      <c r="H33" s="48"/>
      <c r="I33" s="48"/>
      <c r="J33" s="48"/>
      <c r="K33" s="48"/>
      <c r="L33" s="48"/>
      <c r="M33" s="48"/>
    </row>
    <row r="34" spans="1:39" ht="13.5" customHeight="1" x14ac:dyDescent="0.2">
      <c r="A34" s="55" t="s">
        <v>32</v>
      </c>
      <c r="B34" s="58"/>
      <c r="C34" s="58"/>
      <c r="D34" s="58"/>
      <c r="E34" s="58"/>
      <c r="F34" s="48"/>
      <c r="G34" s="48"/>
      <c r="H34" s="48"/>
      <c r="I34" s="48"/>
      <c r="J34" s="48"/>
      <c r="K34" s="48"/>
      <c r="L34" s="48"/>
      <c r="M34" s="48"/>
    </row>
    <row r="35" spans="1:39" ht="12.75" customHeight="1" x14ac:dyDescent="0.2">
      <c r="A35" s="59"/>
      <c r="B35" s="58"/>
      <c r="C35" s="58"/>
      <c r="D35" s="58"/>
      <c r="E35" s="58"/>
      <c r="F35" s="48"/>
      <c r="G35" s="48"/>
      <c r="H35" s="48"/>
      <c r="I35" s="48"/>
      <c r="J35" s="48"/>
      <c r="K35" s="48"/>
      <c r="L35" s="48"/>
      <c r="M35" s="48"/>
      <c r="Q35" s="3"/>
    </row>
    <row r="36" spans="1:39" ht="13.5" customHeight="1" x14ac:dyDescent="0.2">
      <c r="A36" s="60" t="s">
        <v>33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39" ht="25.5" customHeight="1" x14ac:dyDescent="0.2">
      <c r="A37" s="61" t="s">
        <v>34</v>
      </c>
      <c r="B37" s="62"/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</row>
    <row r="38" spans="1:39" ht="25.5" customHeight="1" x14ac:dyDescent="0.2">
      <c r="A38" s="64" t="s">
        <v>35</v>
      </c>
      <c r="B38" s="64"/>
      <c r="C38" s="64"/>
      <c r="D38" s="64"/>
      <c r="E38" s="64"/>
      <c r="F38" s="48"/>
      <c r="G38" s="48"/>
      <c r="H38" s="48"/>
      <c r="I38" s="48"/>
      <c r="J38" s="48"/>
      <c r="K38" s="48"/>
      <c r="L38" s="48"/>
      <c r="M38" s="48"/>
    </row>
    <row r="39" spans="1:39" ht="45" customHeight="1" x14ac:dyDescent="0.2">
      <c r="A39" s="65" t="s">
        <v>36</v>
      </c>
      <c r="B39" s="65"/>
      <c r="C39" s="65"/>
      <c r="D39" s="65"/>
      <c r="E39" s="65"/>
      <c r="F39" s="66"/>
      <c r="G39" s="66"/>
      <c r="H39" s="66"/>
      <c r="I39" s="66"/>
      <c r="J39" s="66"/>
      <c r="K39" s="66"/>
      <c r="L39" s="66"/>
      <c r="M39" s="66"/>
    </row>
    <row r="40" spans="1:39" ht="25.5" customHeight="1" x14ac:dyDescent="0.2">
      <c r="A40" s="61" t="s">
        <v>37</v>
      </c>
      <c r="B40" s="62"/>
      <c r="C40" s="62"/>
      <c r="D40" s="62"/>
      <c r="E40" s="62"/>
      <c r="F40" s="48"/>
      <c r="G40" s="48"/>
      <c r="H40" s="48"/>
      <c r="I40" s="48"/>
      <c r="J40" s="48"/>
      <c r="K40" s="48"/>
      <c r="L40" s="48"/>
      <c r="M40" s="48"/>
    </row>
    <row r="41" spans="1:39" ht="66.75" customHeight="1" x14ac:dyDescent="0.2">
      <c r="A41" s="65" t="s">
        <v>38</v>
      </c>
      <c r="B41" s="65"/>
      <c r="C41" s="65"/>
      <c r="D41" s="65"/>
      <c r="E41" s="65"/>
    </row>
    <row r="44" spans="1:39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>
        <f t="shared" ref="AJ44:AM58" si="0">ROUND(AJ5,1)</f>
        <v>0</v>
      </c>
      <c r="AK44" s="67">
        <f t="shared" si="0"/>
        <v>0</v>
      </c>
      <c r="AL44" s="67">
        <f t="shared" si="0"/>
        <v>0</v>
      </c>
      <c r="AM44" s="67">
        <f t="shared" si="0"/>
        <v>0</v>
      </c>
    </row>
    <row r="45" spans="1:39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>
        <f t="shared" si="0"/>
        <v>0</v>
      </c>
      <c r="AK45" s="67">
        <f t="shared" si="0"/>
        <v>0</v>
      </c>
      <c r="AL45" s="67">
        <f t="shared" si="0"/>
        <v>0</v>
      </c>
      <c r="AM45" s="67">
        <f t="shared" si="0"/>
        <v>0</v>
      </c>
    </row>
    <row r="46" spans="1:39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>
        <f t="shared" si="0"/>
        <v>0</v>
      </c>
      <c r="AK46" s="67">
        <f t="shared" si="0"/>
        <v>0</v>
      </c>
      <c r="AL46" s="67">
        <f t="shared" si="0"/>
        <v>0</v>
      </c>
      <c r="AM46" s="67">
        <f t="shared" si="0"/>
        <v>0</v>
      </c>
    </row>
    <row r="47" spans="1:39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</row>
    <row r="48" spans="1:39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>
        <f t="shared" si="0"/>
        <v>0</v>
      </c>
      <c r="AK48" s="67">
        <f t="shared" si="0"/>
        <v>0</v>
      </c>
      <c r="AL48" s="67">
        <f t="shared" si="0"/>
        <v>0</v>
      </c>
      <c r="AM48" s="67">
        <f t="shared" si="0"/>
        <v>0</v>
      </c>
    </row>
    <row r="49" spans="2:39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>
        <f t="shared" si="0"/>
        <v>0</v>
      </c>
      <c r="AK49" s="67">
        <f t="shared" si="0"/>
        <v>0</v>
      </c>
      <c r="AL49" s="67">
        <f t="shared" si="0"/>
        <v>0</v>
      </c>
      <c r="AM49" s="67">
        <f t="shared" si="0"/>
        <v>0</v>
      </c>
    </row>
    <row r="50" spans="2:39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>
        <f t="shared" si="0"/>
        <v>0</v>
      </c>
      <c r="AK50" s="67">
        <f t="shared" si="0"/>
        <v>0</v>
      </c>
      <c r="AL50" s="67">
        <f t="shared" si="0"/>
        <v>0</v>
      </c>
      <c r="AM50" s="67">
        <f t="shared" si="0"/>
        <v>0</v>
      </c>
    </row>
    <row r="51" spans="2:39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>
        <f t="shared" si="0"/>
        <v>0</v>
      </c>
      <c r="AK51" s="67">
        <f t="shared" si="0"/>
        <v>0</v>
      </c>
      <c r="AL51" s="67">
        <f t="shared" si="0"/>
        <v>0</v>
      </c>
      <c r="AM51" s="67">
        <f t="shared" si="0"/>
        <v>0</v>
      </c>
    </row>
    <row r="52" spans="2:39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>
        <f t="shared" si="0"/>
        <v>0</v>
      </c>
      <c r="AK52" s="67">
        <f t="shared" si="0"/>
        <v>0</v>
      </c>
      <c r="AL52" s="67">
        <f t="shared" si="0"/>
        <v>0</v>
      </c>
      <c r="AM52" s="67">
        <f t="shared" si="0"/>
        <v>0</v>
      </c>
    </row>
    <row r="53" spans="2:39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>
        <f t="shared" si="0"/>
        <v>0</v>
      </c>
      <c r="AK53" s="67">
        <f t="shared" si="0"/>
        <v>0</v>
      </c>
      <c r="AL53" s="67">
        <f t="shared" si="0"/>
        <v>0</v>
      </c>
      <c r="AM53" s="67">
        <f t="shared" si="0"/>
        <v>0</v>
      </c>
    </row>
    <row r="54" spans="2:39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>
        <f t="shared" ref="AJ54:AM54" si="1">ROUND(AJ15,0)</f>
        <v>0</v>
      </c>
      <c r="AK54" s="67">
        <f t="shared" si="1"/>
        <v>0</v>
      </c>
      <c r="AL54" s="67">
        <f t="shared" si="1"/>
        <v>0</v>
      </c>
      <c r="AM54" s="67">
        <f t="shared" si="1"/>
        <v>0</v>
      </c>
    </row>
    <row r="55" spans="2:39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</row>
    <row r="56" spans="2:39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>
        <f t="shared" si="0"/>
        <v>0</v>
      </c>
      <c r="AK56" s="67">
        <f t="shared" si="0"/>
        <v>0</v>
      </c>
      <c r="AL56" s="67">
        <f t="shared" si="0"/>
        <v>0</v>
      </c>
      <c r="AM56" s="67">
        <f t="shared" si="0"/>
        <v>0</v>
      </c>
    </row>
    <row r="57" spans="2:39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>
        <f t="shared" si="0"/>
        <v>0</v>
      </c>
      <c r="AK57" s="67">
        <f t="shared" si="0"/>
        <v>0</v>
      </c>
      <c r="AL57" s="67">
        <f t="shared" si="0"/>
        <v>0</v>
      </c>
      <c r="AM57" s="67">
        <f t="shared" si="0"/>
        <v>0</v>
      </c>
    </row>
    <row r="58" spans="2:39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>
        <f t="shared" si="0"/>
        <v>0</v>
      </c>
      <c r="AK58" s="67">
        <f t="shared" si="0"/>
        <v>0</v>
      </c>
      <c r="AL58" s="67">
        <f t="shared" si="0"/>
        <v>0</v>
      </c>
      <c r="AM58" s="67">
        <f t="shared" si="0"/>
        <v>0</v>
      </c>
    </row>
    <row r="59" spans="2:39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</row>
    <row r="60" spans="2:39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>
        <f t="shared" ref="AJ60:AM63" si="2">ROUND(AJ21,1)</f>
        <v>0</v>
      </c>
      <c r="AK60" s="67">
        <f t="shared" si="2"/>
        <v>0</v>
      </c>
      <c r="AL60" s="67">
        <f t="shared" si="2"/>
        <v>0</v>
      </c>
      <c r="AM60" s="67">
        <f t="shared" si="2"/>
        <v>0</v>
      </c>
    </row>
    <row r="61" spans="2:39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>
        <f t="shared" si="2"/>
        <v>0</v>
      </c>
      <c r="AK61" s="67">
        <f t="shared" si="2"/>
        <v>0</v>
      </c>
      <c r="AL61" s="67">
        <f t="shared" si="2"/>
        <v>0</v>
      </c>
      <c r="AM61" s="67">
        <f t="shared" si="2"/>
        <v>0</v>
      </c>
    </row>
    <row r="62" spans="2:39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>
        <f t="shared" si="2"/>
        <v>0</v>
      </c>
      <c r="AK62" s="67">
        <f t="shared" si="2"/>
        <v>0</v>
      </c>
      <c r="AL62" s="67">
        <f t="shared" si="2"/>
        <v>0</v>
      </c>
      <c r="AM62" s="67">
        <f t="shared" si="2"/>
        <v>0</v>
      </c>
    </row>
    <row r="63" spans="2:39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>
        <f t="shared" si="2"/>
        <v>0</v>
      </c>
      <c r="AK63" s="67">
        <f t="shared" si="2"/>
        <v>0</v>
      </c>
      <c r="AL63" s="67">
        <f t="shared" si="2"/>
        <v>0</v>
      </c>
      <c r="AM63" s="67">
        <f t="shared" si="2"/>
        <v>0</v>
      </c>
    </row>
    <row r="64" spans="2:39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>
        <f t="shared" ref="AJ64:AM64" si="3">ROUND(AJ25,0)</f>
        <v>0</v>
      </c>
      <c r="AK64" s="67">
        <f t="shared" si="3"/>
        <v>0</v>
      </c>
      <c r="AL64" s="67">
        <f t="shared" si="3"/>
        <v>0</v>
      </c>
      <c r="AM64" s="67">
        <f t="shared" si="3"/>
        <v>0</v>
      </c>
    </row>
  </sheetData>
  <mergeCells count="9">
    <mergeCell ref="A39:E39"/>
    <mergeCell ref="A40:E40"/>
    <mergeCell ref="A41:E41"/>
    <mergeCell ref="A28:E28"/>
    <mergeCell ref="A29:E29"/>
    <mergeCell ref="A30:E30"/>
    <mergeCell ref="A31:F31"/>
    <mergeCell ref="A37:E37"/>
    <mergeCell ref="A38:E38"/>
  </mergeCells>
  <pageMargins left="0.39370078740157483" right="0.39370078740157483" top="0.59055118110236227" bottom="0.23622047244094491" header="0.51181102362204722" footer="0.1574803149606299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Stryjová Hana</dc:creator>
  <cp:lastModifiedBy>Stryjová Hana</cp:lastModifiedBy>
  <dcterms:created xsi:type="dcterms:W3CDTF">2022-02-01T08:46:50Z</dcterms:created>
  <dcterms:modified xsi:type="dcterms:W3CDTF">2022-02-01T08:46:50Z</dcterms:modified>
</cp:coreProperties>
</file>