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zsocz-my.sharepoint.com/personal/vratislav_novak_czso_cz/Documents/SLDB/pracovni_tabulky/Dojížďka/"/>
    </mc:Choice>
  </mc:AlternateContent>
  <xr:revisionPtr revIDLastSave="58" documentId="11_1457E1795585A29211A431E331F448B7F802ED73" xr6:coauthVersionLast="47" xr6:coauthVersionMax="47" xr10:uidLastSave="{C872D8B4-EC3F-4701-8FB0-0B9773C4E8F0}"/>
  <bookViews>
    <workbookView xWindow="-120" yWindow="-120" windowWidth="29040" windowHeight="15720" xr2:uid="{00000000-000D-0000-FFFF-FFFF00000000}"/>
  </bookViews>
  <sheets>
    <sheet name="Obsah" sheetId="9" r:id="rId1"/>
    <sheet name="Tab._DOJ.1" sheetId="1" r:id="rId2"/>
    <sheet name="Tab._DOJ.2" sheetId="10" r:id="rId3"/>
    <sheet name="Tab._DOJ.3" sheetId="1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C28" i="1"/>
  <c r="D6" i="1"/>
  <c r="E6" i="1"/>
  <c r="F6" i="1"/>
  <c r="G6" i="1"/>
  <c r="H6" i="1"/>
  <c r="I6" i="1"/>
  <c r="J6" i="1"/>
  <c r="K6" i="1"/>
  <c r="C6" i="1"/>
</calcChain>
</file>

<file path=xl/sharedStrings.xml><?xml version="1.0" encoding="utf-8"?>
<sst xmlns="http://schemas.openxmlformats.org/spreadsheetml/2006/main" count="194" uniqueCount="71">
  <si>
    <t>podle obvyklého pobytu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</si>
  <si>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</si>
  <si>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</si>
  <si>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</si>
  <si>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</si>
  <si>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</si>
  <si>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</si>
  <si>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</si>
  <si>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</si>
  <si>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</si>
  <si>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</si>
  <si>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</si>
  <si>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</si>
  <si>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</si>
  <si>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</si>
  <si>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</si>
  <si>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SLDB 2021</t>
  </si>
  <si>
    <t>Území</t>
  </si>
  <si>
    <t>v České republice</t>
  </si>
  <si>
    <t>v zahraničí</t>
  </si>
  <si>
    <t>nezjištěno</t>
  </si>
  <si>
    <t>v jiné obci okresu</t>
  </si>
  <si>
    <t>v jiném okrese kraje</t>
  </si>
  <si>
    <t>v jiném kraji</t>
  </si>
  <si>
    <r>
      <t>Zaměstnaní celkem</t>
    </r>
    <r>
      <rPr>
        <vertAlign val="superscript"/>
        <sz val="8"/>
        <rFont val="Arial"/>
        <family val="2"/>
        <charset val="238"/>
      </rPr>
      <t>1)</t>
    </r>
  </si>
  <si>
    <t>na adrese obvyklého pobytu</t>
  </si>
  <si>
    <t>na jiné adrese v obci obvyklého pobytu</t>
  </si>
  <si>
    <t>bez stálého pracoviště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</si>
  <si>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včetně pracujících žáků a studentů</t>
    </r>
  </si>
  <si>
    <t>Tab. DOJ.1.1 Zaměstnaní podle místa pracoviště a podle krajů</t>
  </si>
  <si>
    <t>Tab. DOJ.1.2 Žáci a studenti podle místa školy a podle krajů</t>
  </si>
  <si>
    <r>
      <t>Nepracující žáci a studenti celkem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</si>
  <si>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u pracujících žáků a studentů nebylo zjišťováno místo školy, ale pouze místo pracoviště</t>
    </r>
  </si>
  <si>
    <t xml:space="preserve">v tom podle  místa pracoviště </t>
  </si>
  <si>
    <t xml:space="preserve">v tom podle  místa školy </t>
  </si>
  <si>
    <t>Zpět na obsah</t>
  </si>
  <si>
    <t>Název listu</t>
  </si>
  <si>
    <t>Název tabulky</t>
  </si>
  <si>
    <t>Zaměstnaní podle místa pracoviště a podle krajů</t>
  </si>
  <si>
    <t>Žáci a studenti podle místa školy a podle krajů</t>
  </si>
  <si>
    <t>Tab._DOJ.1</t>
  </si>
  <si>
    <t>Vyjíždějící 
do zaměstnání 
celkem</t>
  </si>
  <si>
    <t>v tom vyjíždějící</t>
  </si>
  <si>
    <t>5x týdně
a častěji</t>
  </si>
  <si>
    <t>1x–4x týdně</t>
  </si>
  <si>
    <t>pravidelně, ale méně než 1x týdně</t>
  </si>
  <si>
    <t>nepravidelně</t>
  </si>
  <si>
    <t>z jiného místa než
z obvyklého bydliště</t>
  </si>
  <si>
    <r>
      <rPr>
        <vertAlign val="superscript"/>
        <sz val="8"/>
        <rFont val="Arial"/>
        <family val="2"/>
        <charset val="238"/>
      </rPr>
      <t>*)</t>
    </r>
    <r>
      <rPr>
        <sz val="8"/>
        <rFont val="Arial"/>
        <family val="2"/>
        <charset val="238"/>
      </rPr>
      <t xml:space="preserve"> nezahrnuje osoby pracující na adrese obvyklého bydliště, osoby bez stálého pracoviště a osoby s nezjištěným místem pracoviště;
   včetně pracujících žáků a studentů</t>
    </r>
  </si>
  <si>
    <t>Vyjíždějící 
do školy 
celkem</t>
  </si>
  <si>
    <r>
      <rPr>
        <vertAlign val="superscript"/>
        <sz val="8"/>
        <rFont val="Arial"/>
        <family val="2"/>
        <charset val="238"/>
      </rPr>
      <t>*)</t>
    </r>
    <r>
      <rPr>
        <sz val="8"/>
        <rFont val="Arial"/>
        <family val="2"/>
        <charset val="238"/>
      </rPr>
      <t xml:space="preserve"> nezahrnuje osoby studující na adrese obvyklého bydliště a osoby s nezjištěným místem školy;
   bez pracujících žáků a studentů</t>
    </r>
  </si>
  <si>
    <r>
      <t>Tab. DOJ.3.1 Vyjíždějící do zaměstnání podle hlavního dopravního prostředku a podle krajů</t>
    </r>
    <r>
      <rPr>
        <b/>
        <vertAlign val="superscript"/>
        <sz val="10"/>
        <rFont val="Arial"/>
        <family val="2"/>
        <charset val="238"/>
      </rPr>
      <t>*)</t>
    </r>
  </si>
  <si>
    <t>v tom hlavní dopravní prostředek</t>
  </si>
  <si>
    <t>automobil 
– řidič</t>
  </si>
  <si>
    <t>automobil 
– spolucestující</t>
  </si>
  <si>
    <t>městská hromadná doprava (MHD)</t>
  </si>
  <si>
    <t>autobus (kromě MHD)</t>
  </si>
  <si>
    <t>vlak</t>
  </si>
  <si>
    <t>motocykl</t>
  </si>
  <si>
    <t>jízdní kolo</t>
  </si>
  <si>
    <t>jiný 
dopravní 
prostředek</t>
  </si>
  <si>
    <t>žádný 
dopravní 
prostředek (pouze pěšky)</t>
  </si>
  <si>
    <r>
      <t>Tab. DOJ.3.2 Vyjíždějící do školy podle hlavního dopravního prostředku a podle krajů</t>
    </r>
    <r>
      <rPr>
        <b/>
        <vertAlign val="superscript"/>
        <sz val="10"/>
        <rFont val="Arial"/>
        <family val="2"/>
        <charset val="238"/>
      </rPr>
      <t>*)</t>
    </r>
  </si>
  <si>
    <t>Vyjíždějící do zaměstnání podle frekvence vyjížďky a podle krajů</t>
  </si>
  <si>
    <t>Tab._DOJ.2</t>
  </si>
  <si>
    <t>Tab._DOJ.3</t>
  </si>
  <si>
    <t>Vyjíždějící do školy podle frekvence vyjížďky a podle krajů</t>
  </si>
  <si>
    <t>Vyjíždějící do zaměstnání podle hlavního dopravního prostředku a podle krajů</t>
  </si>
  <si>
    <t>Vyjíždějící do školy podle hlavního dopravního prostředku a podle krajů</t>
  </si>
  <si>
    <r>
      <t>Tab. DOJ.2.1 Vyjíždějící do zaměstnání podle frekvence vyjížďky a podle krajů</t>
    </r>
    <r>
      <rPr>
        <b/>
        <vertAlign val="superscript"/>
        <sz val="10"/>
        <rFont val="Arial"/>
        <family val="2"/>
        <charset val="238"/>
      </rPr>
      <t>*)</t>
    </r>
  </si>
  <si>
    <r>
      <t>Tab. DOJ.2.2 Vyjíždějící do školy podle frekvence vyjížďky a podle krajů</t>
    </r>
    <r>
      <rPr>
        <b/>
        <vertAlign val="superscript"/>
        <sz val="10"/>
        <rFont val="Arial"/>
        <family val="2"/>
        <charset val="238"/>
      </rPr>
      <t>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</si>
</sst>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\-#,##0\ "/>
    <numFmt numFmtId="165" formatCode="###,###,##0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0"/>
      <name val="Arial CE"/>
      <charset val="238"/>
    </font>
    <font>
      <b/>
      <vertAlign val="superscript"/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C00000"/>
      <name val="Arial"/>
      <family val="2"/>
      <charset val="238"/>
    </font>
    <font>
      <b/>
      <sz val="8"/>
      <name val="Arial CE"/>
      <charset val="238"/>
    </font>
    <font>
      <sz val="8"/>
      <name val="Arial"/>
      <family val="2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11" fillId="0" borderId="0"/>
  </cellStyleXfs>
  <cellXfs count="8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1" applyFont="1"/>
    <xf numFmtId="0" fontId="4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4" fillId="0" borderId="14" xfId="1" applyFont="1" applyBorder="1"/>
    <xf numFmtId="0" fontId="4" fillId="0" borderId="14" xfId="1" applyFont="1" applyBorder="1" applyAlignment="1">
      <alignment horizontal="center"/>
    </xf>
    <xf numFmtId="0" fontId="4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vertical="center"/>
    </xf>
    <xf numFmtId="164" fontId="5" fillId="0" borderId="8" xfId="0" applyNumberFormat="1" applyFont="1" applyBorder="1" applyAlignment="1">
      <alignment vertical="center"/>
    </xf>
    <xf numFmtId="0" fontId="4" fillId="0" borderId="12" xfId="1" applyFont="1" applyBorder="1" applyAlignment="1">
      <alignment horizontal="left" indent="1"/>
    </xf>
    <xf numFmtId="164" fontId="4" fillId="0" borderId="8" xfId="0" applyNumberFormat="1" applyFont="1" applyBorder="1"/>
    <xf numFmtId="164" fontId="4" fillId="0" borderId="12" xfId="0" applyNumberFormat="1" applyFont="1" applyBorder="1"/>
    <xf numFmtId="164" fontId="4" fillId="0" borderId="8" xfId="1" applyNumberFormat="1" applyFont="1" applyBorder="1" applyAlignment="1">
      <alignment horizontal="right"/>
    </xf>
    <xf numFmtId="164" fontId="4" fillId="0" borderId="13" xfId="0" applyNumberFormat="1" applyFont="1" applyBorder="1"/>
    <xf numFmtId="0" fontId="4" fillId="0" borderId="0" xfId="1" applyFont="1" applyAlignment="1">
      <alignment horizontal="left" indent="1"/>
    </xf>
    <xf numFmtId="164" fontId="5" fillId="0" borderId="17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12" xfId="2" applyBorder="1" applyAlignment="1">
      <alignment vertical="center"/>
    </xf>
    <xf numFmtId="0" fontId="2" fillId="0" borderId="13" xfId="0" applyFont="1" applyBorder="1" applyAlignment="1">
      <alignment vertical="center"/>
    </xf>
    <xf numFmtId="0" fontId="10" fillId="0" borderId="0" xfId="0" applyFont="1"/>
    <xf numFmtId="0" fontId="8" fillId="0" borderId="14" xfId="2" applyFont="1" applyBorder="1" applyAlignment="1">
      <alignment horizontal="left" vertical="center"/>
    </xf>
    <xf numFmtId="0" fontId="4" fillId="0" borderId="14" xfId="1" applyFont="1" applyBorder="1" applyAlignment="1">
      <alignment vertical="center"/>
    </xf>
    <xf numFmtId="0" fontId="4" fillId="0" borderId="14" xfId="1" applyFont="1" applyBorder="1" applyAlignment="1">
      <alignment horizontal="right" vertical="center"/>
    </xf>
    <xf numFmtId="0" fontId="1" fillId="0" borderId="0" xfId="0" applyFont="1"/>
    <xf numFmtId="0" fontId="13" fillId="0" borderId="0" xfId="0" applyFont="1"/>
    <xf numFmtId="165" fontId="14" fillId="0" borderId="0" xfId="0" applyNumberFormat="1" applyFont="1" applyAlignment="1">
      <alignment horizontal="left"/>
    </xf>
    <xf numFmtId="164" fontId="4" fillId="0" borderId="0" xfId="0" applyNumberFormat="1" applyFont="1"/>
    <xf numFmtId="14" fontId="4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164" fontId="15" fillId="0" borderId="8" xfId="0" applyNumberFormat="1" applyFont="1" applyBorder="1" applyAlignment="1">
      <alignment horizontal="right" vertical="center"/>
    </xf>
    <xf numFmtId="164" fontId="15" fillId="0" borderId="8" xfId="0" applyNumberFormat="1" applyFont="1" applyBorder="1" applyAlignment="1">
      <alignment horizontal="right" vertical="center" wrapText="1"/>
    </xf>
    <xf numFmtId="164" fontId="15" fillId="0" borderId="17" xfId="0" applyNumberFormat="1" applyFont="1" applyBorder="1" applyAlignment="1">
      <alignment horizontal="right" vertical="center"/>
    </xf>
    <xf numFmtId="3" fontId="15" fillId="0" borderId="0" xfId="0" applyNumberFormat="1" applyFont="1" applyAlignment="1">
      <alignment vertical="center"/>
    </xf>
    <xf numFmtId="49" fontId="16" fillId="0" borderId="12" xfId="0" applyNumberFormat="1" applyFont="1" applyBorder="1" applyAlignment="1" applyProtection="1">
      <alignment horizontal="left" indent="1"/>
      <protection locked="0"/>
    </xf>
    <xf numFmtId="3" fontId="17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164" fontId="15" fillId="0" borderId="13" xfId="0" applyNumberFormat="1" applyFont="1" applyBorder="1" applyAlignment="1">
      <alignment horizontal="right" vertical="center"/>
    </xf>
    <xf numFmtId="164" fontId="17" fillId="0" borderId="8" xfId="0" applyNumberFormat="1" applyFont="1" applyBorder="1" applyAlignment="1">
      <alignment horizontal="right" vertical="center"/>
    </xf>
    <xf numFmtId="164" fontId="17" fillId="0" borderId="13" xfId="0" applyNumberFormat="1" applyFont="1" applyBorder="1" applyAlignment="1">
      <alignment horizontal="right" vertical="center"/>
    </xf>
    <xf numFmtId="0" fontId="4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14" fontId="4" fillId="0" borderId="0" xfId="0" applyNumberFormat="1" applyFont="1"/>
    <xf numFmtId="0" fontId="4" fillId="0" borderId="20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164" fontId="5" fillId="0" borderId="13" xfId="0" applyNumberFormat="1" applyFont="1" applyBorder="1" applyAlignment="1">
      <alignment vertical="center"/>
    </xf>
    <xf numFmtId="49" fontId="4" fillId="0" borderId="12" xfId="0" applyNumberFormat="1" applyFont="1" applyBorder="1" applyAlignment="1" applyProtection="1">
      <alignment horizontal="left" indent="1"/>
      <protection locked="0"/>
    </xf>
    <xf numFmtId="164" fontId="5" fillId="0" borderId="8" xfId="0" applyNumberFormat="1" applyFont="1" applyBorder="1" applyAlignment="1">
      <alignment horizontal="right" vertical="center" wrapText="1"/>
    </xf>
    <xf numFmtId="164" fontId="5" fillId="0" borderId="8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 horizontal="right" vertical="center"/>
    </xf>
    <xf numFmtId="0" fontId="7" fillId="0" borderId="0" xfId="2"/>
    <xf numFmtId="0" fontId="8" fillId="0" borderId="0" xfId="2" applyFont="1" applyBorder="1" applyAlignment="1">
      <alignment horizontal="left" vertical="center"/>
    </xf>
    <xf numFmtId="0" fontId="1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0" xfId="1" applyFont="1" applyAlignment="1">
      <alignment horizontal="left" wrapText="1"/>
    </xf>
    <xf numFmtId="0" fontId="0" fillId="0" borderId="0" xfId="0"/>
    <xf numFmtId="0" fontId="13" fillId="0" borderId="1" xfId="0" applyFont="1" applyBorder="1" applyAlignment="1">
      <alignment horizontal="center" vertical="center" wrapText="1"/>
    </xf>
    <xf numFmtId="0" fontId="13" fillId="0" borderId="9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/>
    <xf numFmtId="0" fontId="13" fillId="0" borderId="3" xfId="0" applyFont="1" applyBorder="1"/>
    <xf numFmtId="49" fontId="4" fillId="0" borderId="1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4">
    <cellStyle name="Hypertextový odkaz" xfId="2" builtinId="8"/>
    <cellStyle name="Normální" xfId="0" builtinId="0"/>
    <cellStyle name="Normální 2" xfId="1" xr:uid="{00000000-0005-0000-0000-000002000000}"/>
    <cellStyle name="Normální 3" xfId="3" xr:uid="{62F856FD-7138-4515-B8DC-527E43D1DEED}"/>
  </cellStyles>
  <dxfs count="8">
    <dxf>
      <border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D14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88.85546875" bestFit="1" customWidth="1"/>
  </cols>
  <sheetData>
    <row r="1" spans="1:4" ht="18" customHeight="1" thickBot="1" x14ac:dyDescent="0.3">
      <c r="A1" s="19" t="s">
        <v>36</v>
      </c>
      <c r="B1" s="20" t="s">
        <v>37</v>
      </c>
    </row>
    <row r="2" spans="1:4" ht="18" customHeight="1" x14ac:dyDescent="0.25">
      <c r="A2" s="21" t="s">
        <v>40</v>
      </c>
      <c r="B2" s="22" t="s">
        <v>38</v>
      </c>
      <c r="C2" s="23"/>
      <c r="D2" s="23"/>
    </row>
    <row r="3" spans="1:4" ht="18" customHeight="1" x14ac:dyDescent="0.25">
      <c r="A3" s="21"/>
      <c r="B3" s="22" t="s">
        <v>39</v>
      </c>
    </row>
    <row r="4" spans="1:4" ht="18" customHeight="1" x14ac:dyDescent="0.25">
      <c r="A4" s="58" t="s">
        <v>64</v>
      </c>
      <c r="B4" s="22" t="s">
        <v>63</v>
      </c>
    </row>
    <row r="5" spans="1:4" ht="18" customHeight="1" x14ac:dyDescent="0.25">
      <c r="B5" s="22" t="s">
        <v>66</v>
      </c>
    </row>
    <row r="6" spans="1:4" ht="18" customHeight="1" x14ac:dyDescent="0.25">
      <c r="A6" s="58" t="s">
        <v>65</v>
      </c>
      <c r="B6" s="22" t="s">
        <v>67</v>
      </c>
    </row>
    <row r="7" spans="1:4" ht="18" customHeight="1" x14ac:dyDescent="0.25">
      <c r="B7" s="22" t="s">
        <v>68</v>
      </c>
    </row>
    <row r="8" spans="1:4" ht="15" customHeight="1" x14ac:dyDescent="0.25"/>
    <row r="9" spans="1:4" ht="15" customHeight="1" x14ac:dyDescent="0.25"/>
    <row r="10" spans="1:4" ht="15" customHeight="1" x14ac:dyDescent="0.25"/>
    <row r="11" spans="1:4" ht="15" customHeight="1" x14ac:dyDescent="0.25"/>
    <row r="12" spans="1:4" ht="15" customHeight="1" x14ac:dyDescent="0.25"/>
    <row r="13" spans="1:4" ht="15" customHeight="1" x14ac:dyDescent="0.25"/>
    <row r="14" spans="1:4" ht="15" customHeight="1" x14ac:dyDescent="0.25"/>
  </sheetData>
  <hyperlinks>
    <hyperlink ref="A2" location="Tab._DOJ.1!A1" display="Tab._DOJ.1" xr:uid="{47A66F50-65EA-4300-A9EC-4C002327B615}"/>
    <hyperlink ref="A4" location="Tab._DOJ.2!A1" display="Tab._DOJ.2" xr:uid="{A7AB57FC-2171-428E-A8EF-B41CB404A362}"/>
    <hyperlink ref="A6" location="Tab._DOJ.3!A1" display="Tab._DOJ.3" xr:uid="{788A3D3D-3F65-4E44-B000-AF79A0BE7CB5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B1:K43"/>
  <sheetViews>
    <sheetView showGridLines="0" zoomScaleNormal="100" workbookViewId="0"/>
  </sheetViews>
  <sheetFormatPr defaultColWidth="9.140625" defaultRowHeight="14.25" x14ac:dyDescent="0.2"/>
  <cols>
    <col min="1" max="1" width="1.28515625" style="2" customWidth="1"/>
    <col min="2" max="2" width="31.28515625" style="2" customWidth="1"/>
    <col min="3" max="11" width="10.85546875" style="2" customWidth="1"/>
    <col min="12" max="16384" width="9.140625" style="2"/>
  </cols>
  <sheetData>
    <row r="1" spans="2:11" s="1" customFormat="1" ht="18" customHeight="1" x14ac:dyDescent="0.2">
      <c r="B1" s="60" t="s">
        <v>29</v>
      </c>
      <c r="C1" s="4"/>
      <c r="D1" s="5"/>
      <c r="E1" s="5"/>
      <c r="F1" s="5"/>
      <c r="G1" s="6"/>
      <c r="H1" s="5"/>
      <c r="I1" s="5"/>
      <c r="J1" s="5"/>
      <c r="K1" s="5"/>
    </row>
    <row r="2" spans="2:11" ht="15" customHeight="1" thickBot="1" x14ac:dyDescent="0.25">
      <c r="B2" s="24" t="s">
        <v>35</v>
      </c>
      <c r="C2" s="8"/>
      <c r="D2" s="7"/>
      <c r="E2" s="7"/>
      <c r="F2" s="7"/>
      <c r="G2" s="7"/>
      <c r="H2" s="7"/>
      <c r="I2" s="7"/>
      <c r="J2" s="7"/>
      <c r="K2" s="26" t="s">
        <v>16</v>
      </c>
    </row>
    <row r="3" spans="2:11" ht="15" customHeight="1" x14ac:dyDescent="0.2">
      <c r="B3" s="61" t="s">
        <v>17</v>
      </c>
      <c r="C3" s="64" t="s">
        <v>24</v>
      </c>
      <c r="D3" s="67" t="s">
        <v>33</v>
      </c>
      <c r="E3" s="68"/>
      <c r="F3" s="68"/>
      <c r="G3" s="68"/>
      <c r="H3" s="68"/>
      <c r="I3" s="68"/>
      <c r="J3" s="68"/>
      <c r="K3" s="68"/>
    </row>
    <row r="4" spans="2:11" ht="14.25" customHeight="1" x14ac:dyDescent="0.2">
      <c r="B4" s="62"/>
      <c r="C4" s="65"/>
      <c r="D4" s="69" t="s">
        <v>18</v>
      </c>
      <c r="E4" s="70"/>
      <c r="F4" s="70"/>
      <c r="G4" s="70"/>
      <c r="H4" s="70"/>
      <c r="I4" s="73" t="s">
        <v>19</v>
      </c>
      <c r="J4" s="73" t="s">
        <v>27</v>
      </c>
      <c r="K4" s="71" t="s">
        <v>20</v>
      </c>
    </row>
    <row r="5" spans="2:11" ht="45.75" thickBot="1" x14ac:dyDescent="0.25">
      <c r="B5" s="63"/>
      <c r="C5" s="66"/>
      <c r="D5" s="9" t="s">
        <v>25</v>
      </c>
      <c r="E5" s="9" t="s">
        <v>26</v>
      </c>
      <c r="F5" s="9" t="s">
        <v>21</v>
      </c>
      <c r="G5" s="9" t="s">
        <v>22</v>
      </c>
      <c r="H5" s="9" t="s">
        <v>23</v>
      </c>
      <c r="I5" s="74"/>
      <c r="J5" s="74"/>
      <c r="K5" s="72"/>
    </row>
    <row r="6" spans="2:11" ht="18" customHeight="1" x14ac:dyDescent="0.2">
      <c r="B6" s="10" t="s">
        <v>1</v>
      </c>
      <c r="C6" s="11">
        <f>SUM(C7:C20)</f>
        <v>5290071</v>
      </c>
      <c r="D6" s="11">
        <f t="shared" ref="D6:K6" si="0">SUM(D7:D20)</f>
        <v>1011538</v>
      </c>
      <c r="E6" s="11">
        <f t="shared" si="0"/>
        <v>1539021</v>
      </c>
      <c r="F6" s="11">
        <f t="shared" si="0"/>
        <v>1110573</v>
      </c>
      <c r="G6" s="11">
        <f t="shared" si="0"/>
        <v>486879</v>
      </c>
      <c r="H6" s="11">
        <f t="shared" si="0"/>
        <v>431973</v>
      </c>
      <c r="I6" s="11">
        <f t="shared" si="0"/>
        <v>74198</v>
      </c>
      <c r="J6" s="11">
        <f t="shared" si="0"/>
        <v>493756</v>
      </c>
      <c r="K6" s="18">
        <f t="shared" si="0"/>
        <v>142133</v>
      </c>
    </row>
    <row r="7" spans="2:11" ht="14.25" customHeight="1" x14ac:dyDescent="0.2">
      <c r="B7" s="12" t="s">
        <v>2</v>
      </c>
      <c r="C7" s="13">
        <v>733840</v>
      </c>
      <c r="D7" s="14">
        <v>141946</v>
      </c>
      <c r="E7" s="14">
        <v>447273</v>
      </c>
      <c r="F7" s="15">
        <v>0</v>
      </c>
      <c r="G7" s="15">
        <v>0</v>
      </c>
      <c r="H7" s="14">
        <v>45072</v>
      </c>
      <c r="I7" s="13">
        <v>4076</v>
      </c>
      <c r="J7" s="16">
        <v>82173</v>
      </c>
      <c r="K7" s="16">
        <v>13300</v>
      </c>
    </row>
    <row r="8" spans="2:11" ht="14.25" customHeight="1" x14ac:dyDescent="0.2">
      <c r="B8" s="12" t="s">
        <v>3</v>
      </c>
      <c r="C8" s="13">
        <v>726887</v>
      </c>
      <c r="D8" s="14">
        <v>129193</v>
      </c>
      <c r="E8" s="14">
        <v>95086</v>
      </c>
      <c r="F8" s="14">
        <v>159920</v>
      </c>
      <c r="G8" s="14">
        <v>60712</v>
      </c>
      <c r="H8" s="14">
        <v>186833</v>
      </c>
      <c r="I8" s="13">
        <v>3382</v>
      </c>
      <c r="J8" s="16">
        <v>71851</v>
      </c>
      <c r="K8" s="16">
        <v>19910</v>
      </c>
    </row>
    <row r="9" spans="2:11" s="1" customFormat="1" ht="14.25" customHeight="1" x14ac:dyDescent="0.2">
      <c r="B9" s="12" t="s">
        <v>4</v>
      </c>
      <c r="C9" s="13">
        <v>314154</v>
      </c>
      <c r="D9" s="13">
        <v>67611</v>
      </c>
      <c r="E9" s="14">
        <v>73895</v>
      </c>
      <c r="F9" s="14">
        <v>88006</v>
      </c>
      <c r="G9" s="14">
        <v>24216</v>
      </c>
      <c r="H9" s="14">
        <v>12926</v>
      </c>
      <c r="I9" s="13">
        <v>9255</v>
      </c>
      <c r="J9" s="16">
        <v>29025</v>
      </c>
      <c r="K9" s="16">
        <v>9220</v>
      </c>
    </row>
    <row r="10" spans="2:11" ht="14.25" customHeight="1" x14ac:dyDescent="0.2">
      <c r="B10" s="12" t="s">
        <v>5</v>
      </c>
      <c r="C10" s="13">
        <v>295810</v>
      </c>
      <c r="D10" s="13">
        <v>54151</v>
      </c>
      <c r="E10" s="14">
        <v>79032</v>
      </c>
      <c r="F10" s="14">
        <v>55458</v>
      </c>
      <c r="G10" s="14">
        <v>52307</v>
      </c>
      <c r="H10" s="14">
        <v>10695</v>
      </c>
      <c r="I10" s="13">
        <v>10630</v>
      </c>
      <c r="J10" s="16">
        <v>24448</v>
      </c>
      <c r="K10" s="16">
        <v>9089</v>
      </c>
    </row>
    <row r="11" spans="2:11" ht="14.25" customHeight="1" x14ac:dyDescent="0.2">
      <c r="B11" s="12" t="s">
        <v>6</v>
      </c>
      <c r="C11" s="13">
        <v>130956</v>
      </c>
      <c r="D11" s="14">
        <v>29633</v>
      </c>
      <c r="E11" s="14">
        <v>28077</v>
      </c>
      <c r="F11" s="14">
        <v>32258</v>
      </c>
      <c r="G11" s="14">
        <v>9737</v>
      </c>
      <c r="H11" s="14">
        <v>5477</v>
      </c>
      <c r="I11" s="13">
        <v>11108</v>
      </c>
      <c r="J11" s="16">
        <v>10113</v>
      </c>
      <c r="K11" s="16">
        <v>4553</v>
      </c>
    </row>
    <row r="12" spans="2:11" ht="14.25" customHeight="1" x14ac:dyDescent="0.2">
      <c r="B12" s="12" t="s">
        <v>7</v>
      </c>
      <c r="C12" s="13">
        <v>369950</v>
      </c>
      <c r="D12" s="14">
        <v>76638</v>
      </c>
      <c r="E12" s="14">
        <v>84536</v>
      </c>
      <c r="F12" s="14">
        <v>93894</v>
      </c>
      <c r="G12" s="14">
        <v>31584</v>
      </c>
      <c r="H12" s="14">
        <v>27145</v>
      </c>
      <c r="I12" s="13">
        <v>10610</v>
      </c>
      <c r="J12" s="16">
        <v>31717</v>
      </c>
      <c r="K12" s="16">
        <v>13826</v>
      </c>
    </row>
    <row r="13" spans="2:11" ht="14.25" customHeight="1" x14ac:dyDescent="0.2">
      <c r="B13" s="12" t="s">
        <v>8</v>
      </c>
      <c r="C13" s="13">
        <v>213877</v>
      </c>
      <c r="D13" s="14">
        <v>44983</v>
      </c>
      <c r="E13" s="14">
        <v>57122</v>
      </c>
      <c r="F13" s="14">
        <v>47590</v>
      </c>
      <c r="G13" s="14">
        <v>16917</v>
      </c>
      <c r="H13" s="14">
        <v>18551</v>
      </c>
      <c r="I13" s="13">
        <v>1879</v>
      </c>
      <c r="J13" s="16">
        <v>19108</v>
      </c>
      <c r="K13" s="16">
        <v>7727</v>
      </c>
    </row>
    <row r="14" spans="2:11" ht="14.25" customHeight="1" x14ac:dyDescent="0.2">
      <c r="B14" s="12" t="s">
        <v>9</v>
      </c>
      <c r="C14" s="13">
        <v>266948</v>
      </c>
      <c r="D14" s="14">
        <v>55371</v>
      </c>
      <c r="E14" s="14">
        <v>64705</v>
      </c>
      <c r="F14" s="14">
        <v>75941</v>
      </c>
      <c r="G14" s="14">
        <v>18925</v>
      </c>
      <c r="H14" s="14">
        <v>18373</v>
      </c>
      <c r="I14" s="13">
        <v>1349</v>
      </c>
      <c r="J14" s="16">
        <v>24107</v>
      </c>
      <c r="K14" s="16">
        <v>8177</v>
      </c>
    </row>
    <row r="15" spans="2:11" ht="14.25" customHeight="1" x14ac:dyDescent="0.2">
      <c r="B15" s="12" t="s">
        <v>10</v>
      </c>
      <c r="C15" s="13">
        <v>255984</v>
      </c>
      <c r="D15" s="14">
        <v>49736</v>
      </c>
      <c r="E15" s="14">
        <v>61411</v>
      </c>
      <c r="F15" s="14">
        <v>73041</v>
      </c>
      <c r="G15" s="14">
        <v>18447</v>
      </c>
      <c r="H15" s="14">
        <v>22113</v>
      </c>
      <c r="I15" s="13">
        <v>1375</v>
      </c>
      <c r="J15" s="16">
        <v>23067</v>
      </c>
      <c r="K15" s="16">
        <v>6794</v>
      </c>
    </row>
    <row r="16" spans="2:11" ht="14.25" customHeight="1" x14ac:dyDescent="0.2">
      <c r="B16" s="12" t="s">
        <v>11</v>
      </c>
      <c r="C16" s="13">
        <v>246077</v>
      </c>
      <c r="D16" s="14">
        <v>48735</v>
      </c>
      <c r="E16" s="14">
        <v>57784</v>
      </c>
      <c r="F16" s="14">
        <v>75819</v>
      </c>
      <c r="G16" s="14">
        <v>14942</v>
      </c>
      <c r="H16" s="14">
        <v>18369</v>
      </c>
      <c r="I16" s="13">
        <v>1803</v>
      </c>
      <c r="J16" s="16">
        <v>22756</v>
      </c>
      <c r="K16" s="16">
        <v>5869</v>
      </c>
    </row>
    <row r="17" spans="2:11" ht="14.25" customHeight="1" x14ac:dyDescent="0.2">
      <c r="B17" s="12" t="s">
        <v>12</v>
      </c>
      <c r="C17" s="13">
        <v>603968</v>
      </c>
      <c r="D17" s="14">
        <v>106082</v>
      </c>
      <c r="E17" s="14">
        <v>185188</v>
      </c>
      <c r="F17" s="14">
        <v>104127</v>
      </c>
      <c r="G17" s="14">
        <v>110125</v>
      </c>
      <c r="H17" s="14">
        <v>18474</v>
      </c>
      <c r="I17" s="13">
        <v>9379</v>
      </c>
      <c r="J17" s="16">
        <v>57571</v>
      </c>
      <c r="K17" s="16">
        <v>13022</v>
      </c>
    </row>
    <row r="18" spans="2:11" ht="14.25" customHeight="1" x14ac:dyDescent="0.2">
      <c r="B18" s="12" t="s">
        <v>13</v>
      </c>
      <c r="C18" s="13">
        <v>301779</v>
      </c>
      <c r="D18" s="14">
        <v>56930</v>
      </c>
      <c r="E18" s="14">
        <v>75863</v>
      </c>
      <c r="F18" s="14">
        <v>92602</v>
      </c>
      <c r="G18" s="14">
        <v>21869</v>
      </c>
      <c r="H18" s="14">
        <v>17408</v>
      </c>
      <c r="I18" s="13">
        <v>2029</v>
      </c>
      <c r="J18" s="16">
        <v>27013</v>
      </c>
      <c r="K18" s="16">
        <v>8065</v>
      </c>
    </row>
    <row r="19" spans="2:11" ht="14.25" customHeight="1" x14ac:dyDescent="0.2">
      <c r="B19" s="12" t="s">
        <v>14</v>
      </c>
      <c r="C19" s="13">
        <v>278753</v>
      </c>
      <c r="D19" s="14">
        <v>52932</v>
      </c>
      <c r="E19" s="14">
        <v>64895</v>
      </c>
      <c r="F19" s="14">
        <v>92373</v>
      </c>
      <c r="G19" s="14">
        <v>19386</v>
      </c>
      <c r="H19" s="14">
        <v>15505</v>
      </c>
      <c r="I19" s="13">
        <v>2325</v>
      </c>
      <c r="J19" s="16">
        <v>24987</v>
      </c>
      <c r="K19" s="16">
        <v>6350</v>
      </c>
    </row>
    <row r="20" spans="2:11" ht="14.25" customHeight="1" x14ac:dyDescent="0.2">
      <c r="B20" s="12" t="s">
        <v>15</v>
      </c>
      <c r="C20" s="13">
        <v>551088</v>
      </c>
      <c r="D20" s="14">
        <v>97597</v>
      </c>
      <c r="E20" s="14">
        <v>164154</v>
      </c>
      <c r="F20" s="14">
        <v>119544</v>
      </c>
      <c r="G20" s="14">
        <v>87712</v>
      </c>
      <c r="H20" s="14">
        <v>15032</v>
      </c>
      <c r="I20" s="13">
        <v>4998</v>
      </c>
      <c r="J20" s="16">
        <v>45820</v>
      </c>
      <c r="K20" s="16">
        <v>16231</v>
      </c>
    </row>
    <row r="21" spans="2:11" ht="14.25" customHeight="1" x14ac:dyDescent="0.2">
      <c r="B21" s="17" t="s">
        <v>28</v>
      </c>
      <c r="C21" s="6"/>
      <c r="D21" s="6"/>
      <c r="E21" s="6"/>
      <c r="F21" s="6"/>
      <c r="G21" s="6"/>
      <c r="H21" s="6"/>
      <c r="I21" s="6"/>
      <c r="J21" s="6"/>
      <c r="K21" s="6"/>
    </row>
    <row r="23" spans="2:11" ht="18" customHeight="1" x14ac:dyDescent="0.2">
      <c r="B23" s="3" t="s">
        <v>30</v>
      </c>
      <c r="C23" s="4"/>
      <c r="D23" s="5"/>
      <c r="E23" s="5"/>
      <c r="F23" s="5"/>
      <c r="G23" s="6"/>
      <c r="H23" s="5"/>
      <c r="I23" s="5"/>
      <c r="J23" s="5"/>
      <c r="K23" s="5"/>
    </row>
    <row r="24" spans="2:11" ht="15" thickBot="1" x14ac:dyDescent="0.25">
      <c r="B24" s="25" t="s">
        <v>0</v>
      </c>
      <c r="C24" s="8"/>
      <c r="D24" s="7"/>
      <c r="E24" s="7"/>
      <c r="F24" s="7"/>
      <c r="G24" s="7"/>
      <c r="H24" s="7"/>
      <c r="I24" s="7"/>
      <c r="J24" s="26" t="s">
        <v>16</v>
      </c>
    </row>
    <row r="25" spans="2:11" ht="15" x14ac:dyDescent="0.2">
      <c r="B25" s="61" t="s">
        <v>17</v>
      </c>
      <c r="C25" s="64" t="s">
        <v>31</v>
      </c>
      <c r="D25" s="67" t="s">
        <v>34</v>
      </c>
      <c r="E25" s="75"/>
      <c r="F25" s="75"/>
      <c r="G25" s="75"/>
      <c r="H25" s="75"/>
      <c r="I25" s="75"/>
      <c r="J25" s="75"/>
    </row>
    <row r="26" spans="2:11" ht="14.25" customHeight="1" x14ac:dyDescent="0.2">
      <c r="B26" s="62"/>
      <c r="C26" s="65"/>
      <c r="D26" s="69" t="s">
        <v>18</v>
      </c>
      <c r="E26" s="70"/>
      <c r="F26" s="70"/>
      <c r="G26" s="70"/>
      <c r="H26" s="70"/>
      <c r="I26" s="73" t="s">
        <v>19</v>
      </c>
      <c r="J26" s="71" t="s">
        <v>20</v>
      </c>
    </row>
    <row r="27" spans="2:11" ht="45.75" thickBot="1" x14ac:dyDescent="0.25">
      <c r="B27" s="63"/>
      <c r="C27" s="66"/>
      <c r="D27" s="9" t="s">
        <v>25</v>
      </c>
      <c r="E27" s="9" t="s">
        <v>26</v>
      </c>
      <c r="F27" s="9" t="s">
        <v>21</v>
      </c>
      <c r="G27" s="9" t="s">
        <v>22</v>
      </c>
      <c r="H27" s="9" t="s">
        <v>23</v>
      </c>
      <c r="I27" s="74"/>
      <c r="J27" s="72"/>
    </row>
    <row r="28" spans="2:11" ht="18" customHeight="1" x14ac:dyDescent="0.2">
      <c r="B28" s="10" t="s">
        <v>1</v>
      </c>
      <c r="C28" s="11">
        <f>SUM(C29:C42)</f>
        <v>1465320</v>
      </c>
      <c r="D28" s="11">
        <f t="shared" ref="D28:J28" si="1">SUM(D29:D42)</f>
        <v>1018</v>
      </c>
      <c r="E28" s="11">
        <f t="shared" si="1"/>
        <v>871068</v>
      </c>
      <c r="F28" s="11">
        <f t="shared" si="1"/>
        <v>311508</v>
      </c>
      <c r="G28" s="11">
        <f t="shared" si="1"/>
        <v>114863</v>
      </c>
      <c r="H28" s="11">
        <f t="shared" si="1"/>
        <v>125621</v>
      </c>
      <c r="I28" s="11">
        <f t="shared" si="1"/>
        <v>7839</v>
      </c>
      <c r="J28" s="18">
        <f t="shared" si="1"/>
        <v>33403</v>
      </c>
    </row>
    <row r="29" spans="2:11" x14ac:dyDescent="0.2">
      <c r="B29" s="12" t="s">
        <v>2</v>
      </c>
      <c r="C29" s="13">
        <v>167620</v>
      </c>
      <c r="D29" s="14">
        <v>96</v>
      </c>
      <c r="E29" s="14">
        <v>156189</v>
      </c>
      <c r="F29" s="15">
        <v>0</v>
      </c>
      <c r="G29" s="15">
        <v>0</v>
      </c>
      <c r="H29" s="14">
        <v>5333</v>
      </c>
      <c r="I29" s="13">
        <v>2196</v>
      </c>
      <c r="J29" s="16">
        <v>3806</v>
      </c>
    </row>
    <row r="30" spans="2:11" x14ac:dyDescent="0.2">
      <c r="B30" s="12" t="s">
        <v>3</v>
      </c>
      <c r="C30" s="13">
        <v>211476</v>
      </c>
      <c r="D30" s="14">
        <v>108</v>
      </c>
      <c r="E30" s="14">
        <v>93020</v>
      </c>
      <c r="F30" s="14">
        <v>56017</v>
      </c>
      <c r="G30" s="14">
        <v>12232</v>
      </c>
      <c r="H30" s="14">
        <v>45004</v>
      </c>
      <c r="I30" s="13">
        <v>1056</v>
      </c>
      <c r="J30" s="16">
        <v>4039</v>
      </c>
    </row>
    <row r="31" spans="2:11" x14ac:dyDescent="0.2">
      <c r="B31" s="12" t="s">
        <v>4</v>
      </c>
      <c r="C31" s="13">
        <v>88670</v>
      </c>
      <c r="D31" s="13">
        <v>70</v>
      </c>
      <c r="E31" s="14">
        <v>45849</v>
      </c>
      <c r="F31" s="14">
        <v>25224</v>
      </c>
      <c r="G31" s="14">
        <v>9814</v>
      </c>
      <c r="H31" s="14">
        <v>5781</v>
      </c>
      <c r="I31" s="13">
        <v>393</v>
      </c>
      <c r="J31" s="16">
        <v>1539</v>
      </c>
    </row>
    <row r="32" spans="2:11" x14ac:dyDescent="0.2">
      <c r="B32" s="12" t="s">
        <v>5</v>
      </c>
      <c r="C32" s="13">
        <v>77980</v>
      </c>
      <c r="D32" s="13">
        <v>63</v>
      </c>
      <c r="E32" s="14">
        <v>44234</v>
      </c>
      <c r="F32" s="14">
        <v>16066</v>
      </c>
      <c r="G32" s="14">
        <v>11933</v>
      </c>
      <c r="H32" s="14">
        <v>3775</v>
      </c>
      <c r="I32" s="13">
        <v>314</v>
      </c>
      <c r="J32" s="16">
        <v>1595</v>
      </c>
    </row>
    <row r="33" spans="2:11" x14ac:dyDescent="0.2">
      <c r="B33" s="12" t="s">
        <v>6</v>
      </c>
      <c r="C33" s="13">
        <v>37784</v>
      </c>
      <c r="D33" s="14">
        <v>27</v>
      </c>
      <c r="E33" s="14">
        <v>20623</v>
      </c>
      <c r="F33" s="14">
        <v>8702</v>
      </c>
      <c r="G33" s="14">
        <v>2482</v>
      </c>
      <c r="H33" s="14">
        <v>3259</v>
      </c>
      <c r="I33" s="13">
        <v>323</v>
      </c>
      <c r="J33" s="16">
        <v>2368</v>
      </c>
    </row>
    <row r="34" spans="2:11" x14ac:dyDescent="0.2">
      <c r="B34" s="12" t="s">
        <v>7</v>
      </c>
      <c r="C34" s="13">
        <v>111319</v>
      </c>
      <c r="D34" s="14">
        <v>108</v>
      </c>
      <c r="E34" s="14">
        <v>66796</v>
      </c>
      <c r="F34" s="14">
        <v>25323</v>
      </c>
      <c r="G34" s="14">
        <v>8048</v>
      </c>
      <c r="H34" s="14">
        <v>6540</v>
      </c>
      <c r="I34" s="13">
        <v>482</v>
      </c>
      <c r="J34" s="16">
        <v>4022</v>
      </c>
    </row>
    <row r="35" spans="2:11" x14ac:dyDescent="0.2">
      <c r="B35" s="12" t="s">
        <v>8</v>
      </c>
      <c r="C35" s="13">
        <v>61204</v>
      </c>
      <c r="D35" s="14">
        <v>26</v>
      </c>
      <c r="E35" s="14">
        <v>36770</v>
      </c>
      <c r="F35" s="14">
        <v>12941</v>
      </c>
      <c r="G35" s="14">
        <v>4621</v>
      </c>
      <c r="H35" s="14">
        <v>5286</v>
      </c>
      <c r="I35" s="13">
        <v>287</v>
      </c>
      <c r="J35" s="16">
        <v>1273</v>
      </c>
    </row>
    <row r="36" spans="2:11" x14ac:dyDescent="0.2">
      <c r="B36" s="12" t="s">
        <v>9</v>
      </c>
      <c r="C36" s="13">
        <v>75596</v>
      </c>
      <c r="D36" s="14">
        <v>87</v>
      </c>
      <c r="E36" s="14">
        <v>39131</v>
      </c>
      <c r="F36" s="14">
        <v>20064</v>
      </c>
      <c r="G36" s="14">
        <v>6172</v>
      </c>
      <c r="H36" s="14">
        <v>6964</v>
      </c>
      <c r="I36" s="13">
        <v>220</v>
      </c>
      <c r="J36" s="16">
        <v>2958</v>
      </c>
    </row>
    <row r="37" spans="2:11" x14ac:dyDescent="0.2">
      <c r="B37" s="12" t="s">
        <v>10</v>
      </c>
      <c r="C37" s="13">
        <v>72210</v>
      </c>
      <c r="D37" s="14">
        <v>20</v>
      </c>
      <c r="E37" s="14">
        <v>37186</v>
      </c>
      <c r="F37" s="14">
        <v>20443</v>
      </c>
      <c r="G37" s="14">
        <v>5575</v>
      </c>
      <c r="H37" s="14">
        <v>7679</v>
      </c>
      <c r="I37" s="13">
        <v>197</v>
      </c>
      <c r="J37" s="16">
        <v>1110</v>
      </c>
    </row>
    <row r="38" spans="2:11" x14ac:dyDescent="0.2">
      <c r="B38" s="12" t="s">
        <v>11</v>
      </c>
      <c r="C38" s="13">
        <v>70161</v>
      </c>
      <c r="D38" s="14">
        <v>45</v>
      </c>
      <c r="E38" s="14">
        <v>35584</v>
      </c>
      <c r="F38" s="14">
        <v>20812</v>
      </c>
      <c r="G38" s="14">
        <v>3666</v>
      </c>
      <c r="H38" s="14">
        <v>8335</v>
      </c>
      <c r="I38" s="13">
        <v>210</v>
      </c>
      <c r="J38" s="16">
        <v>1509</v>
      </c>
    </row>
    <row r="39" spans="2:11" x14ac:dyDescent="0.2">
      <c r="B39" s="12" t="s">
        <v>12</v>
      </c>
      <c r="C39" s="13">
        <v>164674</v>
      </c>
      <c r="D39" s="14">
        <v>108</v>
      </c>
      <c r="E39" s="14">
        <v>100189</v>
      </c>
      <c r="F39" s="14">
        <v>30844</v>
      </c>
      <c r="G39" s="14">
        <v>23129</v>
      </c>
      <c r="H39" s="14">
        <v>6335</v>
      </c>
      <c r="I39" s="13">
        <v>880</v>
      </c>
      <c r="J39" s="16">
        <v>3189</v>
      </c>
    </row>
    <row r="40" spans="2:11" x14ac:dyDescent="0.2">
      <c r="B40" s="12" t="s">
        <v>13</v>
      </c>
      <c r="C40" s="13">
        <v>87418</v>
      </c>
      <c r="D40" s="14">
        <v>49</v>
      </c>
      <c r="E40" s="14">
        <v>48500</v>
      </c>
      <c r="F40" s="14">
        <v>24549</v>
      </c>
      <c r="G40" s="14">
        <v>5815</v>
      </c>
      <c r="H40" s="14">
        <v>6392</v>
      </c>
      <c r="I40" s="13">
        <v>293</v>
      </c>
      <c r="J40" s="16">
        <v>1820</v>
      </c>
    </row>
    <row r="41" spans="2:11" x14ac:dyDescent="0.2">
      <c r="B41" s="12" t="s">
        <v>14</v>
      </c>
      <c r="C41" s="13">
        <v>78238</v>
      </c>
      <c r="D41" s="14">
        <v>105</v>
      </c>
      <c r="E41" s="14">
        <v>43266</v>
      </c>
      <c r="F41" s="14">
        <v>21578</v>
      </c>
      <c r="G41" s="14">
        <v>4906</v>
      </c>
      <c r="H41" s="14">
        <v>7209</v>
      </c>
      <c r="I41" s="13">
        <v>283</v>
      </c>
      <c r="J41" s="16">
        <v>891</v>
      </c>
    </row>
    <row r="42" spans="2:11" x14ac:dyDescent="0.2">
      <c r="B42" s="12" t="s">
        <v>15</v>
      </c>
      <c r="C42" s="13">
        <v>160970</v>
      </c>
      <c r="D42" s="14">
        <v>106</v>
      </c>
      <c r="E42" s="14">
        <v>103731</v>
      </c>
      <c r="F42" s="14">
        <v>28945</v>
      </c>
      <c r="G42" s="14">
        <v>16470</v>
      </c>
      <c r="H42" s="14">
        <v>7729</v>
      </c>
      <c r="I42" s="13">
        <v>705</v>
      </c>
      <c r="J42" s="16">
        <v>3284</v>
      </c>
    </row>
    <row r="43" spans="2:11" x14ac:dyDescent="0.2">
      <c r="B43" s="17" t="s">
        <v>32</v>
      </c>
      <c r="C43" s="6"/>
      <c r="D43" s="6"/>
      <c r="E43" s="6"/>
      <c r="F43" s="6"/>
      <c r="G43" s="6"/>
      <c r="H43" s="6"/>
      <c r="I43" s="6"/>
      <c r="J43" s="6"/>
      <c r="K43" s="6"/>
    </row>
  </sheetData>
  <mergeCells count="13">
    <mergeCell ref="B25:B27"/>
    <mergeCell ref="C25:C27"/>
    <mergeCell ref="D26:H26"/>
    <mergeCell ref="I26:I27"/>
    <mergeCell ref="J26:J27"/>
    <mergeCell ref="D25:J25"/>
    <mergeCell ref="B3:B5"/>
    <mergeCell ref="C3:C5"/>
    <mergeCell ref="D3:K3"/>
    <mergeCell ref="D4:H4"/>
    <mergeCell ref="K4:K5"/>
    <mergeCell ref="I4:I5"/>
    <mergeCell ref="J4:J5"/>
  </mergeCells>
  <hyperlinks>
    <hyperlink ref="B2" location="Obsah!A1" display="Zpět na obsah" xr:uid="{00000000-0004-0000-0100-000000000000}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79643-37C3-45A8-9641-76011E6809AB}">
  <sheetPr codeName="List3"/>
  <dimension ref="B1:P43"/>
  <sheetViews>
    <sheetView showGridLines="0" workbookViewId="0"/>
  </sheetViews>
  <sheetFormatPr defaultColWidth="9.140625" defaultRowHeight="14.25" x14ac:dyDescent="0.2"/>
  <cols>
    <col min="1" max="1" width="1.28515625" style="2" customWidth="1"/>
    <col min="2" max="2" width="18.7109375" style="2" customWidth="1"/>
    <col min="3" max="9" width="14.85546875" style="2" customWidth="1"/>
    <col min="10" max="16384" width="9.140625" style="2"/>
  </cols>
  <sheetData>
    <row r="1" spans="2:16" ht="18" customHeight="1" x14ac:dyDescent="0.2">
      <c r="B1" s="48" t="s">
        <v>69</v>
      </c>
      <c r="C1" s="27"/>
      <c r="D1" s="27"/>
      <c r="E1" s="27"/>
      <c r="F1" s="27"/>
      <c r="G1" s="27"/>
      <c r="H1" s="27"/>
      <c r="I1" s="27"/>
    </row>
    <row r="2" spans="2:16" x14ac:dyDescent="0.2">
      <c r="B2" s="59" t="s">
        <v>35</v>
      </c>
      <c r="C2" s="28"/>
      <c r="D2" s="28"/>
      <c r="E2" s="28"/>
      <c r="F2" s="28"/>
      <c r="G2" s="28"/>
      <c r="H2" s="28"/>
      <c r="I2" s="28"/>
      <c r="J2" s="28"/>
      <c r="K2" s="29"/>
      <c r="L2" s="30"/>
      <c r="M2" s="30"/>
      <c r="N2" s="30"/>
      <c r="O2" s="30"/>
      <c r="P2" s="30"/>
    </row>
    <row r="3" spans="2:16" ht="15" thickBot="1" x14ac:dyDescent="0.25">
      <c r="B3" s="28" t="s">
        <v>0</v>
      </c>
      <c r="C3" s="28"/>
      <c r="D3" s="28"/>
      <c r="E3" s="28"/>
      <c r="F3" s="28"/>
      <c r="G3" s="28"/>
      <c r="H3" s="28"/>
      <c r="I3" s="31" t="s">
        <v>16</v>
      </c>
      <c r="J3" s="28"/>
      <c r="K3" s="28"/>
    </row>
    <row r="4" spans="2:16" ht="14.25" customHeight="1" x14ac:dyDescent="0.2">
      <c r="B4" s="78" t="s">
        <v>17</v>
      </c>
      <c r="C4" s="80" t="s">
        <v>41</v>
      </c>
      <c r="D4" s="82" t="s">
        <v>42</v>
      </c>
      <c r="E4" s="83"/>
      <c r="F4" s="83"/>
      <c r="G4" s="83"/>
      <c r="H4" s="83"/>
      <c r="I4" s="84"/>
      <c r="J4" s="28"/>
      <c r="K4" s="28"/>
    </row>
    <row r="5" spans="2:16" ht="46.5" customHeight="1" thickBot="1" x14ac:dyDescent="0.25">
      <c r="B5" s="79"/>
      <c r="C5" s="81"/>
      <c r="D5" s="33" t="s">
        <v>43</v>
      </c>
      <c r="E5" s="33" t="s">
        <v>44</v>
      </c>
      <c r="F5" s="33" t="s">
        <v>45</v>
      </c>
      <c r="G5" s="33" t="s">
        <v>46</v>
      </c>
      <c r="H5" s="33" t="s">
        <v>47</v>
      </c>
      <c r="I5" s="34" t="s">
        <v>20</v>
      </c>
      <c r="J5" s="28"/>
    </row>
    <row r="6" spans="2:16" s="1" customFormat="1" ht="18" customHeight="1" x14ac:dyDescent="0.25">
      <c r="B6" s="35" t="s">
        <v>1</v>
      </c>
      <c r="C6" s="36">
        <v>3642644</v>
      </c>
      <c r="D6" s="37">
        <v>2603661</v>
      </c>
      <c r="E6" s="36">
        <v>596935</v>
      </c>
      <c r="F6" s="36">
        <v>23060</v>
      </c>
      <c r="G6" s="36">
        <v>168800</v>
      </c>
      <c r="H6" s="36">
        <v>19665</v>
      </c>
      <c r="I6" s="38">
        <v>230523</v>
      </c>
      <c r="J6" s="39"/>
      <c r="K6" s="39"/>
      <c r="L6" s="39"/>
    </row>
    <row r="7" spans="2:16" ht="14.25" customHeight="1" x14ac:dyDescent="0.2">
      <c r="B7" s="40" t="s">
        <v>2</v>
      </c>
      <c r="C7" s="13">
        <v>496421</v>
      </c>
      <c r="D7" s="13">
        <v>301673</v>
      </c>
      <c r="E7" s="13">
        <v>123179</v>
      </c>
      <c r="F7" s="13">
        <v>3679</v>
      </c>
      <c r="G7" s="13">
        <v>25065</v>
      </c>
      <c r="H7" s="13">
        <v>1795</v>
      </c>
      <c r="I7" s="16">
        <v>41030</v>
      </c>
      <c r="J7" s="41"/>
      <c r="K7" s="41"/>
      <c r="L7" s="41"/>
    </row>
    <row r="8" spans="2:16" ht="14.25" customHeight="1" x14ac:dyDescent="0.2">
      <c r="B8" s="40" t="s">
        <v>3</v>
      </c>
      <c r="C8" s="13">
        <v>505933</v>
      </c>
      <c r="D8" s="13">
        <v>347265</v>
      </c>
      <c r="E8" s="13">
        <v>97201</v>
      </c>
      <c r="F8" s="13">
        <v>2802</v>
      </c>
      <c r="G8" s="13">
        <v>25527</v>
      </c>
      <c r="H8" s="13">
        <v>1863</v>
      </c>
      <c r="I8" s="16">
        <v>31275</v>
      </c>
      <c r="J8" s="41"/>
      <c r="K8" s="41"/>
      <c r="L8" s="41"/>
    </row>
    <row r="9" spans="2:16" ht="14.25" customHeight="1" x14ac:dyDescent="0.2">
      <c r="B9" s="40" t="s">
        <v>4</v>
      </c>
      <c r="C9" s="13">
        <v>208298</v>
      </c>
      <c r="D9" s="13">
        <v>155710</v>
      </c>
      <c r="E9" s="13">
        <v>27469</v>
      </c>
      <c r="F9" s="13">
        <v>1460</v>
      </c>
      <c r="G9" s="13">
        <v>9403</v>
      </c>
      <c r="H9" s="13">
        <v>1447</v>
      </c>
      <c r="I9" s="16">
        <v>12809</v>
      </c>
      <c r="J9" s="41"/>
      <c r="K9" s="41"/>
      <c r="L9" s="41"/>
    </row>
    <row r="10" spans="2:16" ht="14.25" customHeight="1" x14ac:dyDescent="0.2">
      <c r="B10" s="40" t="s">
        <v>5</v>
      </c>
      <c r="C10" s="13">
        <v>208122</v>
      </c>
      <c r="D10" s="13">
        <v>156213</v>
      </c>
      <c r="E10" s="13">
        <v>27444</v>
      </c>
      <c r="F10" s="13">
        <v>1236</v>
      </c>
      <c r="G10" s="13">
        <v>8729</v>
      </c>
      <c r="H10" s="13">
        <v>981</v>
      </c>
      <c r="I10" s="16">
        <v>13519</v>
      </c>
      <c r="J10" s="41"/>
      <c r="K10" s="41"/>
      <c r="L10" s="41"/>
    </row>
    <row r="11" spans="2:16" ht="14.25" customHeight="1" x14ac:dyDescent="0.2">
      <c r="B11" s="40" t="s">
        <v>6</v>
      </c>
      <c r="C11" s="13">
        <v>86657</v>
      </c>
      <c r="D11" s="13">
        <v>63391</v>
      </c>
      <c r="E11" s="13">
        <v>11922</v>
      </c>
      <c r="F11" s="13">
        <v>772</v>
      </c>
      <c r="G11" s="13">
        <v>4019</v>
      </c>
      <c r="H11" s="13">
        <v>769</v>
      </c>
      <c r="I11" s="16">
        <v>5784</v>
      </c>
      <c r="J11" s="41"/>
      <c r="K11" s="41"/>
      <c r="L11" s="41"/>
    </row>
    <row r="12" spans="2:16" ht="14.25" customHeight="1" x14ac:dyDescent="0.2">
      <c r="B12" s="40" t="s">
        <v>7</v>
      </c>
      <c r="C12" s="13">
        <v>247769</v>
      </c>
      <c r="D12" s="13">
        <v>171907</v>
      </c>
      <c r="E12" s="13">
        <v>43980</v>
      </c>
      <c r="F12" s="13">
        <v>2256</v>
      </c>
      <c r="G12" s="13">
        <v>11991</v>
      </c>
      <c r="H12" s="13">
        <v>1490</v>
      </c>
      <c r="I12" s="16">
        <v>16145</v>
      </c>
      <c r="J12" s="41"/>
      <c r="K12" s="41"/>
      <c r="L12" s="41"/>
    </row>
    <row r="13" spans="2:16" ht="14.25" customHeight="1" x14ac:dyDescent="0.2">
      <c r="B13" s="40" t="s">
        <v>8</v>
      </c>
      <c r="C13" s="13">
        <v>142059</v>
      </c>
      <c r="D13" s="13">
        <v>104724</v>
      </c>
      <c r="E13" s="13">
        <v>19808</v>
      </c>
      <c r="F13" s="13">
        <v>774</v>
      </c>
      <c r="G13" s="13">
        <v>6309</v>
      </c>
      <c r="H13" s="13">
        <v>837</v>
      </c>
      <c r="I13" s="16">
        <v>9607</v>
      </c>
      <c r="J13" s="41"/>
      <c r="K13" s="41"/>
      <c r="L13" s="41"/>
    </row>
    <row r="14" spans="2:16" ht="14.25" customHeight="1" x14ac:dyDescent="0.2">
      <c r="B14" s="40" t="s">
        <v>9</v>
      </c>
      <c r="C14" s="13">
        <v>179293</v>
      </c>
      <c r="D14" s="13">
        <v>134117</v>
      </c>
      <c r="E14" s="13">
        <v>23830</v>
      </c>
      <c r="F14" s="13">
        <v>961</v>
      </c>
      <c r="G14" s="13">
        <v>8514</v>
      </c>
      <c r="H14" s="13">
        <v>1049</v>
      </c>
      <c r="I14" s="16">
        <v>10822</v>
      </c>
      <c r="J14" s="41"/>
      <c r="K14" s="41"/>
      <c r="L14" s="41"/>
    </row>
    <row r="15" spans="2:16" ht="14.25" customHeight="1" x14ac:dyDescent="0.2">
      <c r="B15" s="40" t="s">
        <v>10</v>
      </c>
      <c r="C15" s="13">
        <v>176387</v>
      </c>
      <c r="D15" s="13">
        <v>131095</v>
      </c>
      <c r="E15" s="13">
        <v>24585</v>
      </c>
      <c r="F15" s="13">
        <v>977</v>
      </c>
      <c r="G15" s="13">
        <v>8024</v>
      </c>
      <c r="H15" s="13">
        <v>948</v>
      </c>
      <c r="I15" s="16">
        <v>10758</v>
      </c>
      <c r="J15" s="41"/>
      <c r="K15" s="41"/>
      <c r="L15" s="41"/>
    </row>
    <row r="16" spans="2:16" ht="14.25" customHeight="1" x14ac:dyDescent="0.2">
      <c r="B16" s="40" t="s">
        <v>11</v>
      </c>
      <c r="C16" s="13">
        <v>168717</v>
      </c>
      <c r="D16" s="13">
        <v>127712</v>
      </c>
      <c r="E16" s="13">
        <v>21892</v>
      </c>
      <c r="F16" s="13">
        <v>917</v>
      </c>
      <c r="G16" s="13">
        <v>7516</v>
      </c>
      <c r="H16" s="13">
        <v>1236</v>
      </c>
      <c r="I16" s="16">
        <v>9444</v>
      </c>
      <c r="J16" s="41"/>
      <c r="K16" s="41"/>
      <c r="L16" s="41"/>
    </row>
    <row r="17" spans="2:13" ht="14.25" customHeight="1" x14ac:dyDescent="0.2">
      <c r="B17" s="40" t="s">
        <v>12</v>
      </c>
      <c r="C17" s="13">
        <v>427293</v>
      </c>
      <c r="D17" s="13">
        <v>307457</v>
      </c>
      <c r="E17" s="13">
        <v>71915</v>
      </c>
      <c r="F17" s="13">
        <v>2589</v>
      </c>
      <c r="G17" s="13">
        <v>19029</v>
      </c>
      <c r="H17" s="13">
        <v>2071</v>
      </c>
      <c r="I17" s="16">
        <v>24232</v>
      </c>
      <c r="J17" s="41"/>
      <c r="K17" s="41"/>
      <c r="L17" s="41"/>
    </row>
    <row r="18" spans="2:13" ht="14.25" customHeight="1" x14ac:dyDescent="0.2">
      <c r="B18" s="40" t="s">
        <v>13</v>
      </c>
      <c r="C18" s="13">
        <v>209771</v>
      </c>
      <c r="D18" s="13">
        <v>158599</v>
      </c>
      <c r="E18" s="13">
        <v>27616</v>
      </c>
      <c r="F18" s="13">
        <v>1191</v>
      </c>
      <c r="G18" s="13">
        <v>9057</v>
      </c>
      <c r="H18" s="13">
        <v>1365</v>
      </c>
      <c r="I18" s="16">
        <v>11943</v>
      </c>
      <c r="J18" s="41"/>
      <c r="K18" s="41"/>
      <c r="L18" s="41"/>
    </row>
    <row r="19" spans="2:13" ht="14.25" customHeight="1" x14ac:dyDescent="0.2">
      <c r="B19" s="40" t="s">
        <v>14</v>
      </c>
      <c r="C19" s="13">
        <v>194484</v>
      </c>
      <c r="D19" s="13">
        <v>148644</v>
      </c>
      <c r="E19" s="13">
        <v>23903</v>
      </c>
      <c r="F19" s="13">
        <v>1150</v>
      </c>
      <c r="G19" s="13">
        <v>8200</v>
      </c>
      <c r="H19" s="13">
        <v>1364</v>
      </c>
      <c r="I19" s="16">
        <v>11223</v>
      </c>
      <c r="J19" s="41"/>
      <c r="K19" s="41"/>
      <c r="L19" s="41"/>
    </row>
    <row r="20" spans="2:13" ht="14.25" customHeight="1" x14ac:dyDescent="0.2">
      <c r="B20" s="40" t="s">
        <v>15</v>
      </c>
      <c r="C20" s="13">
        <v>391440</v>
      </c>
      <c r="D20" s="13">
        <v>295154</v>
      </c>
      <c r="E20" s="13">
        <v>52191</v>
      </c>
      <c r="F20" s="13">
        <v>2296</v>
      </c>
      <c r="G20" s="13">
        <v>17417</v>
      </c>
      <c r="H20" s="13">
        <v>2450</v>
      </c>
      <c r="I20" s="16">
        <v>21932</v>
      </c>
      <c r="J20" s="41"/>
      <c r="K20" s="41"/>
      <c r="L20" s="41"/>
    </row>
    <row r="21" spans="2:13" ht="26.25" customHeight="1" x14ac:dyDescent="0.25">
      <c r="B21" s="76" t="s">
        <v>48</v>
      </c>
      <c r="C21" s="77"/>
      <c r="D21" s="77"/>
      <c r="E21" s="77"/>
      <c r="F21" s="77"/>
      <c r="G21" s="77"/>
      <c r="H21"/>
      <c r="I21"/>
      <c r="J21" s="42"/>
      <c r="K21" s="42"/>
      <c r="L21" s="42"/>
      <c r="M21" s="42"/>
    </row>
    <row r="22" spans="2:13" ht="12.75" customHeight="1" x14ac:dyDescent="0.2">
      <c r="B22" s="17"/>
      <c r="C22" s="43"/>
      <c r="D22" s="42"/>
      <c r="E22" s="42"/>
      <c r="F22" s="42"/>
      <c r="G22" s="42"/>
      <c r="H22" s="42"/>
      <c r="I22" s="42"/>
      <c r="J22" s="42"/>
      <c r="K22" s="42"/>
      <c r="L22" s="42"/>
      <c r="M22" s="42"/>
    </row>
    <row r="23" spans="2:13" ht="18" customHeight="1" x14ac:dyDescent="0.2">
      <c r="B23" s="27" t="s">
        <v>70</v>
      </c>
      <c r="C23" s="27"/>
      <c r="D23" s="27"/>
      <c r="E23" s="27"/>
      <c r="F23" s="27"/>
      <c r="G23" s="27"/>
      <c r="H23" s="27"/>
      <c r="I23" s="27"/>
    </row>
    <row r="24" spans="2:13" ht="15" thickBot="1" x14ac:dyDescent="0.25">
      <c r="B24" s="28" t="s">
        <v>0</v>
      </c>
      <c r="C24" s="28"/>
      <c r="D24" s="28"/>
      <c r="E24" s="28"/>
      <c r="F24" s="28"/>
      <c r="G24" s="28"/>
      <c r="H24" s="28"/>
      <c r="I24" s="31" t="s">
        <v>16</v>
      </c>
      <c r="J24" s="28"/>
      <c r="K24" s="28"/>
    </row>
    <row r="25" spans="2:13" ht="14.25" customHeight="1" x14ac:dyDescent="0.2">
      <c r="B25" s="78" t="s">
        <v>17</v>
      </c>
      <c r="C25" s="80" t="s">
        <v>49</v>
      </c>
      <c r="D25" s="82" t="s">
        <v>42</v>
      </c>
      <c r="E25" s="83"/>
      <c r="F25" s="83"/>
      <c r="G25" s="83"/>
      <c r="H25" s="83"/>
      <c r="I25" s="84"/>
      <c r="J25" s="28"/>
      <c r="K25" s="28"/>
    </row>
    <row r="26" spans="2:13" ht="46.5" customHeight="1" thickBot="1" x14ac:dyDescent="0.25">
      <c r="B26" s="79"/>
      <c r="C26" s="81"/>
      <c r="D26" s="33" t="s">
        <v>43</v>
      </c>
      <c r="E26" s="33" t="s">
        <v>44</v>
      </c>
      <c r="F26" s="33" t="s">
        <v>45</v>
      </c>
      <c r="G26" s="33" t="s">
        <v>46</v>
      </c>
      <c r="H26" s="33" t="s">
        <v>47</v>
      </c>
      <c r="I26" s="34" t="s">
        <v>20</v>
      </c>
      <c r="J26" s="28"/>
    </row>
    <row r="27" spans="2:13" s="1" customFormat="1" ht="18" customHeight="1" x14ac:dyDescent="0.25">
      <c r="B27" s="35" t="s">
        <v>1</v>
      </c>
      <c r="C27" s="36">
        <v>1430899</v>
      </c>
      <c r="D27" s="36">
        <v>807336</v>
      </c>
      <c r="E27" s="36">
        <v>72429</v>
      </c>
      <c r="F27" s="36">
        <v>8625</v>
      </c>
      <c r="G27" s="36">
        <v>22778</v>
      </c>
      <c r="H27" s="36">
        <v>17342</v>
      </c>
      <c r="I27" s="44">
        <v>502389</v>
      </c>
      <c r="J27" s="39"/>
      <c r="K27" s="39"/>
      <c r="L27" s="39"/>
    </row>
    <row r="28" spans="2:13" ht="12.75" customHeight="1" x14ac:dyDescent="0.2">
      <c r="B28" s="40" t="s">
        <v>2</v>
      </c>
      <c r="C28" s="45">
        <v>163718</v>
      </c>
      <c r="D28" s="45">
        <v>94912</v>
      </c>
      <c r="E28" s="45">
        <v>9486</v>
      </c>
      <c r="F28" s="45">
        <v>552</v>
      </c>
      <c r="G28" s="45">
        <v>2501</v>
      </c>
      <c r="H28" s="45">
        <v>1418</v>
      </c>
      <c r="I28" s="46">
        <v>54849</v>
      </c>
      <c r="J28" s="41"/>
      <c r="K28" s="41"/>
      <c r="L28" s="41"/>
    </row>
    <row r="29" spans="2:13" ht="12.75" customHeight="1" x14ac:dyDescent="0.2">
      <c r="B29" s="40" t="s">
        <v>3</v>
      </c>
      <c r="C29" s="45">
        <v>207329</v>
      </c>
      <c r="D29" s="45">
        <v>124641</v>
      </c>
      <c r="E29" s="45">
        <v>8363</v>
      </c>
      <c r="F29" s="45">
        <v>753</v>
      </c>
      <c r="G29" s="45">
        <v>2976</v>
      </c>
      <c r="H29" s="45">
        <v>2028</v>
      </c>
      <c r="I29" s="46">
        <v>68568</v>
      </c>
      <c r="J29" s="41"/>
      <c r="K29" s="41"/>
      <c r="L29" s="41"/>
    </row>
    <row r="30" spans="2:13" ht="12.75" customHeight="1" x14ac:dyDescent="0.2">
      <c r="B30" s="40" t="s">
        <v>4</v>
      </c>
      <c r="C30" s="45">
        <v>87061</v>
      </c>
      <c r="D30" s="45">
        <v>47349</v>
      </c>
      <c r="E30" s="45">
        <v>5303</v>
      </c>
      <c r="F30" s="45">
        <v>743</v>
      </c>
      <c r="G30" s="45">
        <v>1495</v>
      </c>
      <c r="H30" s="45">
        <v>1386</v>
      </c>
      <c r="I30" s="46">
        <v>30785</v>
      </c>
      <c r="J30" s="41"/>
      <c r="K30" s="41"/>
      <c r="L30" s="41"/>
    </row>
    <row r="31" spans="2:13" x14ac:dyDescent="0.2">
      <c r="B31" s="40" t="s">
        <v>5</v>
      </c>
      <c r="C31" s="45">
        <v>76322</v>
      </c>
      <c r="D31" s="45">
        <v>43690</v>
      </c>
      <c r="E31" s="45">
        <v>3379</v>
      </c>
      <c r="F31" s="45">
        <v>411</v>
      </c>
      <c r="G31" s="45">
        <v>1109</v>
      </c>
      <c r="H31" s="45">
        <v>892</v>
      </c>
      <c r="I31" s="46">
        <v>26841</v>
      </c>
      <c r="J31" s="41"/>
      <c r="K31" s="41"/>
      <c r="L31" s="41"/>
    </row>
    <row r="32" spans="2:13" x14ac:dyDescent="0.2">
      <c r="B32" s="40" t="s">
        <v>6</v>
      </c>
      <c r="C32" s="45">
        <v>35389</v>
      </c>
      <c r="D32" s="45">
        <v>17278</v>
      </c>
      <c r="E32" s="45">
        <v>1482</v>
      </c>
      <c r="F32" s="45">
        <v>357</v>
      </c>
      <c r="G32" s="45">
        <v>586</v>
      </c>
      <c r="H32" s="45">
        <v>730</v>
      </c>
      <c r="I32" s="46">
        <v>14956</v>
      </c>
      <c r="J32" s="41"/>
      <c r="K32" s="41"/>
      <c r="L32" s="41"/>
    </row>
    <row r="33" spans="2:12" x14ac:dyDescent="0.2">
      <c r="B33" s="40" t="s">
        <v>7</v>
      </c>
      <c r="C33" s="45">
        <v>107189</v>
      </c>
      <c r="D33" s="45">
        <v>52900</v>
      </c>
      <c r="E33" s="45">
        <v>3799</v>
      </c>
      <c r="F33" s="45">
        <v>608</v>
      </c>
      <c r="G33" s="45">
        <v>1428</v>
      </c>
      <c r="H33" s="45">
        <v>1183</v>
      </c>
      <c r="I33" s="46">
        <v>47271</v>
      </c>
      <c r="J33" s="41"/>
      <c r="K33" s="41"/>
      <c r="L33" s="41"/>
    </row>
    <row r="34" spans="2:12" x14ac:dyDescent="0.2">
      <c r="B34" s="40" t="s">
        <v>8</v>
      </c>
      <c r="C34" s="45">
        <v>59905</v>
      </c>
      <c r="D34" s="45">
        <v>31928</v>
      </c>
      <c r="E34" s="45">
        <v>2529</v>
      </c>
      <c r="F34" s="45">
        <v>432</v>
      </c>
      <c r="G34" s="45">
        <v>947</v>
      </c>
      <c r="H34" s="45">
        <v>945</v>
      </c>
      <c r="I34" s="46">
        <v>23124</v>
      </c>
      <c r="J34" s="41"/>
      <c r="K34" s="41"/>
      <c r="L34" s="41"/>
    </row>
    <row r="35" spans="2:12" x14ac:dyDescent="0.2">
      <c r="B35" s="40" t="s">
        <v>9</v>
      </c>
      <c r="C35" s="45">
        <v>72551</v>
      </c>
      <c r="D35" s="45">
        <v>40936</v>
      </c>
      <c r="E35" s="45">
        <v>4118</v>
      </c>
      <c r="F35" s="45">
        <v>599</v>
      </c>
      <c r="G35" s="45">
        <v>1361</v>
      </c>
      <c r="H35" s="45">
        <v>1151</v>
      </c>
      <c r="I35" s="46">
        <v>24386</v>
      </c>
      <c r="J35" s="41"/>
      <c r="K35" s="41"/>
      <c r="L35" s="41"/>
    </row>
    <row r="36" spans="2:12" x14ac:dyDescent="0.2">
      <c r="B36" s="40" t="s">
        <v>10</v>
      </c>
      <c r="C36" s="45">
        <v>71080</v>
      </c>
      <c r="D36" s="45">
        <v>40992</v>
      </c>
      <c r="E36" s="45">
        <v>4164</v>
      </c>
      <c r="F36" s="45">
        <v>509</v>
      </c>
      <c r="G36" s="45">
        <v>1147</v>
      </c>
      <c r="H36" s="45">
        <v>967</v>
      </c>
      <c r="I36" s="46">
        <v>23301</v>
      </c>
      <c r="J36" s="41"/>
      <c r="K36" s="41"/>
      <c r="L36" s="41"/>
    </row>
    <row r="37" spans="2:12" x14ac:dyDescent="0.2">
      <c r="B37" s="40" t="s">
        <v>11</v>
      </c>
      <c r="C37" s="45">
        <v>68607</v>
      </c>
      <c r="D37" s="45">
        <v>39960</v>
      </c>
      <c r="E37" s="45">
        <v>4279</v>
      </c>
      <c r="F37" s="45">
        <v>570</v>
      </c>
      <c r="G37" s="45">
        <v>1206</v>
      </c>
      <c r="H37" s="45">
        <v>1035</v>
      </c>
      <c r="I37" s="46">
        <v>21557</v>
      </c>
      <c r="J37" s="41"/>
      <c r="K37" s="41"/>
      <c r="L37" s="41"/>
    </row>
    <row r="38" spans="2:12" x14ac:dyDescent="0.2">
      <c r="B38" s="40" t="s">
        <v>12</v>
      </c>
      <c r="C38" s="45">
        <v>161377</v>
      </c>
      <c r="D38" s="45">
        <v>94713</v>
      </c>
      <c r="E38" s="45">
        <v>8783</v>
      </c>
      <c r="F38" s="45">
        <v>781</v>
      </c>
      <c r="G38" s="45">
        <v>2470</v>
      </c>
      <c r="H38" s="45">
        <v>1513</v>
      </c>
      <c r="I38" s="46">
        <v>53117</v>
      </c>
      <c r="J38" s="41"/>
      <c r="K38" s="41"/>
      <c r="L38" s="41"/>
    </row>
    <row r="39" spans="2:12" x14ac:dyDescent="0.2">
      <c r="B39" s="40" t="s">
        <v>13</v>
      </c>
      <c r="C39" s="45">
        <v>85549</v>
      </c>
      <c r="D39" s="45">
        <v>48599</v>
      </c>
      <c r="E39" s="45">
        <v>4796</v>
      </c>
      <c r="F39" s="45">
        <v>616</v>
      </c>
      <c r="G39" s="45">
        <v>1402</v>
      </c>
      <c r="H39" s="45">
        <v>1135</v>
      </c>
      <c r="I39" s="46">
        <v>29001</v>
      </c>
      <c r="J39" s="41"/>
      <c r="K39" s="41"/>
      <c r="L39" s="41"/>
    </row>
    <row r="40" spans="2:12" x14ac:dyDescent="0.2">
      <c r="B40" s="40" t="s">
        <v>14</v>
      </c>
      <c r="C40" s="45">
        <v>77242</v>
      </c>
      <c r="D40" s="45">
        <v>42990</v>
      </c>
      <c r="E40" s="45">
        <v>4454</v>
      </c>
      <c r="F40" s="45">
        <v>733</v>
      </c>
      <c r="G40" s="45">
        <v>1465</v>
      </c>
      <c r="H40" s="45">
        <v>1122</v>
      </c>
      <c r="I40" s="46">
        <v>26478</v>
      </c>
      <c r="J40" s="41"/>
      <c r="K40" s="41"/>
      <c r="L40" s="41"/>
    </row>
    <row r="41" spans="2:12" x14ac:dyDescent="0.2">
      <c r="B41" s="40" t="s">
        <v>15</v>
      </c>
      <c r="C41" s="45">
        <v>157580</v>
      </c>
      <c r="D41" s="45">
        <v>86448</v>
      </c>
      <c r="E41" s="45">
        <v>7494</v>
      </c>
      <c r="F41" s="45">
        <v>961</v>
      </c>
      <c r="G41" s="45">
        <v>2685</v>
      </c>
      <c r="H41" s="45">
        <v>1837</v>
      </c>
      <c r="I41" s="46">
        <v>58155</v>
      </c>
      <c r="J41" s="41"/>
      <c r="K41" s="41"/>
      <c r="L41" s="41"/>
    </row>
    <row r="42" spans="2:12" ht="26.25" customHeight="1" x14ac:dyDescent="0.25">
      <c r="B42" s="76" t="s">
        <v>50</v>
      </c>
      <c r="C42" s="77"/>
      <c r="D42" s="77"/>
      <c r="E42" s="77"/>
      <c r="F42" s="77"/>
      <c r="G42"/>
    </row>
    <row r="43" spans="2:12" x14ac:dyDescent="0.2">
      <c r="B43" s="17"/>
      <c r="C43" s="47"/>
      <c r="D43" s="47"/>
      <c r="E43" s="47"/>
    </row>
  </sheetData>
  <mergeCells count="8">
    <mergeCell ref="B42:F42"/>
    <mergeCell ref="B4:B5"/>
    <mergeCell ref="C4:C5"/>
    <mergeCell ref="D4:I4"/>
    <mergeCell ref="B21:G21"/>
    <mergeCell ref="B25:B26"/>
    <mergeCell ref="C25:C26"/>
    <mergeCell ref="D25:I25"/>
  </mergeCells>
  <conditionalFormatting sqref="B4:B5">
    <cfRule type="expression" dxfId="7" priority="6">
      <formula>#REF!&lt;&gt;IQ64974</formula>
    </cfRule>
  </conditionalFormatting>
  <conditionalFormatting sqref="B25:B26">
    <cfRule type="expression" dxfId="6" priority="3">
      <formula>#REF!&lt;&gt;IQ64995</formula>
    </cfRule>
  </conditionalFormatting>
  <conditionalFormatting sqref="D4:H4">
    <cfRule type="expression" dxfId="5" priority="5">
      <formula>#REF!&lt;&gt;IQ64974</formula>
    </cfRule>
  </conditionalFormatting>
  <conditionalFormatting sqref="D25:H25">
    <cfRule type="expression" dxfId="4" priority="2">
      <formula>#REF!&lt;&gt;IQ64995</formula>
    </cfRule>
  </conditionalFormatting>
  <conditionalFormatting sqref="I4">
    <cfRule type="expression" dxfId="3" priority="4">
      <formula>#REF!&lt;&gt;IU64974</formula>
    </cfRule>
  </conditionalFormatting>
  <conditionalFormatting sqref="I25">
    <cfRule type="expression" dxfId="2" priority="1">
      <formula>#REF!&lt;&gt;IU64995</formula>
    </cfRule>
  </conditionalFormatting>
  <hyperlinks>
    <hyperlink ref="B2" location="Obsah!A1" display="Zpět na obsah" xr:uid="{777279E4-676B-4BC1-9F7E-9648A1DE0EA0}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56AAF-C412-4B95-904F-FDDC453AAE9A}">
  <sheetPr codeName="List4"/>
  <dimension ref="B1:T43"/>
  <sheetViews>
    <sheetView showGridLines="0" workbookViewId="0"/>
  </sheetViews>
  <sheetFormatPr defaultColWidth="9.140625" defaultRowHeight="14.25" x14ac:dyDescent="0.2"/>
  <cols>
    <col min="1" max="1" width="1.28515625" style="2" customWidth="1"/>
    <col min="2" max="2" width="18.7109375" style="47" customWidth="1"/>
    <col min="3" max="5" width="11" style="47" customWidth="1"/>
    <col min="6" max="13" width="11" style="2" customWidth="1"/>
    <col min="14" max="16384" width="9.140625" style="2"/>
  </cols>
  <sheetData>
    <row r="1" spans="2:20" ht="18" customHeight="1" x14ac:dyDescent="0.2">
      <c r="B1" s="48" t="s">
        <v>51</v>
      </c>
      <c r="C1" s="2"/>
      <c r="D1" s="2"/>
      <c r="E1" s="2"/>
      <c r="I1" s="49"/>
      <c r="J1" s="50"/>
      <c r="S1" s="29"/>
    </row>
    <row r="2" spans="2:20" x14ac:dyDescent="0.2">
      <c r="B2" s="59" t="s">
        <v>35</v>
      </c>
      <c r="C2" s="2"/>
      <c r="D2" s="2"/>
      <c r="E2" s="2"/>
      <c r="I2" s="49"/>
      <c r="J2" s="47"/>
    </row>
    <row r="3" spans="2:20" ht="15" thickBot="1" x14ac:dyDescent="0.25">
      <c r="B3" s="28" t="s">
        <v>0</v>
      </c>
      <c r="C3" s="2"/>
      <c r="D3" s="2"/>
      <c r="E3" s="2"/>
      <c r="I3" s="49"/>
      <c r="J3" s="47"/>
      <c r="M3" s="31" t="s">
        <v>16</v>
      </c>
      <c r="P3" s="30"/>
      <c r="Q3" s="30"/>
      <c r="R3" s="30"/>
      <c r="S3" s="30"/>
      <c r="T3" s="30"/>
    </row>
    <row r="4" spans="2:20" ht="15" customHeight="1" x14ac:dyDescent="0.2">
      <c r="B4" s="85" t="s">
        <v>17</v>
      </c>
      <c r="C4" s="80" t="s">
        <v>41</v>
      </c>
      <c r="D4" s="80" t="s">
        <v>52</v>
      </c>
      <c r="E4" s="80"/>
      <c r="F4" s="80"/>
      <c r="G4" s="80"/>
      <c r="H4" s="80"/>
      <c r="I4" s="80"/>
      <c r="J4" s="80"/>
      <c r="K4" s="80"/>
      <c r="L4" s="87"/>
      <c r="M4" s="87"/>
    </row>
    <row r="5" spans="2:20" ht="49.5" customHeight="1" thickBot="1" x14ac:dyDescent="0.25">
      <c r="B5" s="86"/>
      <c r="C5" s="81"/>
      <c r="D5" s="32" t="s">
        <v>53</v>
      </c>
      <c r="E5" s="32" t="s">
        <v>54</v>
      </c>
      <c r="F5" s="32" t="s">
        <v>55</v>
      </c>
      <c r="G5" s="32" t="s">
        <v>56</v>
      </c>
      <c r="H5" s="32" t="s">
        <v>57</v>
      </c>
      <c r="I5" s="32" t="s">
        <v>58</v>
      </c>
      <c r="J5" s="32" t="s">
        <v>59</v>
      </c>
      <c r="K5" s="32" t="s">
        <v>60</v>
      </c>
      <c r="L5" s="51" t="s">
        <v>61</v>
      </c>
      <c r="M5" s="51" t="s">
        <v>20</v>
      </c>
    </row>
    <row r="6" spans="2:20" s="1" customFormat="1" ht="18" customHeight="1" x14ac:dyDescent="0.25">
      <c r="B6" s="52" t="s">
        <v>1</v>
      </c>
      <c r="C6" s="53">
        <v>3642644</v>
      </c>
      <c r="D6" s="53">
        <v>1874806</v>
      </c>
      <c r="E6" s="53">
        <v>182918</v>
      </c>
      <c r="F6" s="53">
        <v>530890</v>
      </c>
      <c r="G6" s="53">
        <v>199755</v>
      </c>
      <c r="H6" s="53">
        <v>116155</v>
      </c>
      <c r="I6" s="53">
        <v>8415</v>
      </c>
      <c r="J6" s="53">
        <v>133629</v>
      </c>
      <c r="K6" s="11">
        <v>15459</v>
      </c>
      <c r="L6" s="53">
        <v>356109</v>
      </c>
      <c r="M6" s="53">
        <v>224508</v>
      </c>
    </row>
    <row r="7" spans="2:20" ht="14.25" customHeight="1" x14ac:dyDescent="0.2">
      <c r="B7" s="54" t="s">
        <v>2</v>
      </c>
      <c r="C7" s="13">
        <v>496421</v>
      </c>
      <c r="D7" s="13">
        <v>136938</v>
      </c>
      <c r="E7" s="13">
        <v>9075</v>
      </c>
      <c r="F7" s="13">
        <v>253765</v>
      </c>
      <c r="G7" s="13">
        <v>5537</v>
      </c>
      <c r="H7" s="13">
        <v>5449</v>
      </c>
      <c r="I7" s="13">
        <v>1448</v>
      </c>
      <c r="J7" s="13">
        <v>7017</v>
      </c>
      <c r="K7" s="13">
        <v>2166</v>
      </c>
      <c r="L7" s="13">
        <v>34511</v>
      </c>
      <c r="M7" s="16">
        <v>40515</v>
      </c>
    </row>
    <row r="8" spans="2:20" ht="14.25" customHeight="1" x14ac:dyDescent="0.2">
      <c r="B8" s="54" t="s">
        <v>3</v>
      </c>
      <c r="C8" s="13">
        <v>505933</v>
      </c>
      <c r="D8" s="13">
        <v>297586</v>
      </c>
      <c r="E8" s="13">
        <v>24514</v>
      </c>
      <c r="F8" s="13">
        <v>32942</v>
      </c>
      <c r="G8" s="13">
        <v>32897</v>
      </c>
      <c r="H8" s="13">
        <v>32451</v>
      </c>
      <c r="I8" s="13">
        <v>1269</v>
      </c>
      <c r="J8" s="13">
        <v>12585</v>
      </c>
      <c r="K8" s="13">
        <v>2076</v>
      </c>
      <c r="L8" s="13">
        <v>38596</v>
      </c>
      <c r="M8" s="16">
        <v>31017</v>
      </c>
    </row>
    <row r="9" spans="2:20" ht="14.25" customHeight="1" x14ac:dyDescent="0.2">
      <c r="B9" s="54" t="s">
        <v>4</v>
      </c>
      <c r="C9" s="13">
        <v>208298</v>
      </c>
      <c r="D9" s="13">
        <v>122147</v>
      </c>
      <c r="E9" s="13">
        <v>10671</v>
      </c>
      <c r="F9" s="13">
        <v>12686</v>
      </c>
      <c r="G9" s="13">
        <v>10929</v>
      </c>
      <c r="H9" s="13">
        <v>3719</v>
      </c>
      <c r="I9" s="13">
        <v>534</v>
      </c>
      <c r="J9" s="13">
        <v>10554</v>
      </c>
      <c r="K9" s="13">
        <v>946</v>
      </c>
      <c r="L9" s="13">
        <v>23523</v>
      </c>
      <c r="M9" s="16">
        <v>12589</v>
      </c>
    </row>
    <row r="10" spans="2:20" ht="14.25" customHeight="1" x14ac:dyDescent="0.2">
      <c r="B10" s="54" t="s">
        <v>5</v>
      </c>
      <c r="C10" s="13">
        <v>208122</v>
      </c>
      <c r="D10" s="13">
        <v>122977</v>
      </c>
      <c r="E10" s="13">
        <v>10916</v>
      </c>
      <c r="F10" s="13">
        <v>20727</v>
      </c>
      <c r="G10" s="13">
        <v>9557</v>
      </c>
      <c r="H10" s="13">
        <v>5470</v>
      </c>
      <c r="I10" s="13">
        <v>342</v>
      </c>
      <c r="J10" s="13">
        <v>5142</v>
      </c>
      <c r="K10" s="13">
        <v>939</v>
      </c>
      <c r="L10" s="13">
        <v>18756</v>
      </c>
      <c r="M10" s="16">
        <v>13296</v>
      </c>
    </row>
    <row r="11" spans="2:20" ht="14.25" customHeight="1" x14ac:dyDescent="0.2">
      <c r="B11" s="54" t="s">
        <v>6</v>
      </c>
      <c r="C11" s="13">
        <v>86657</v>
      </c>
      <c r="D11" s="13">
        <v>51544</v>
      </c>
      <c r="E11" s="13">
        <v>5756</v>
      </c>
      <c r="F11" s="13">
        <v>4585</v>
      </c>
      <c r="G11" s="13">
        <v>5137</v>
      </c>
      <c r="H11" s="13">
        <v>1653</v>
      </c>
      <c r="I11" s="13">
        <v>131</v>
      </c>
      <c r="J11" s="13">
        <v>1284</v>
      </c>
      <c r="K11" s="13">
        <v>373</v>
      </c>
      <c r="L11" s="13">
        <v>10660</v>
      </c>
      <c r="M11" s="16">
        <v>5534</v>
      </c>
    </row>
    <row r="12" spans="2:20" ht="14.25" customHeight="1" x14ac:dyDescent="0.2">
      <c r="B12" s="54" t="s">
        <v>7</v>
      </c>
      <c r="C12" s="13">
        <v>247769</v>
      </c>
      <c r="D12" s="13">
        <v>141140</v>
      </c>
      <c r="E12" s="13">
        <v>17420</v>
      </c>
      <c r="F12" s="13">
        <v>22147</v>
      </c>
      <c r="G12" s="13">
        <v>14944</v>
      </c>
      <c r="H12" s="13">
        <v>7240</v>
      </c>
      <c r="I12" s="13">
        <v>367</v>
      </c>
      <c r="J12" s="13">
        <v>4066</v>
      </c>
      <c r="K12" s="13">
        <v>960</v>
      </c>
      <c r="L12" s="13">
        <v>23684</v>
      </c>
      <c r="M12" s="16">
        <v>15801</v>
      </c>
    </row>
    <row r="13" spans="2:20" ht="14.25" customHeight="1" x14ac:dyDescent="0.2">
      <c r="B13" s="54" t="s">
        <v>8</v>
      </c>
      <c r="C13" s="13">
        <v>142059</v>
      </c>
      <c r="D13" s="13">
        <v>75871</v>
      </c>
      <c r="E13" s="13">
        <v>9706</v>
      </c>
      <c r="F13" s="13">
        <v>12141</v>
      </c>
      <c r="G13" s="13">
        <v>9705</v>
      </c>
      <c r="H13" s="13">
        <v>2998</v>
      </c>
      <c r="I13" s="13">
        <v>313</v>
      </c>
      <c r="J13" s="13">
        <v>2982</v>
      </c>
      <c r="K13" s="13">
        <v>609</v>
      </c>
      <c r="L13" s="13">
        <v>18238</v>
      </c>
      <c r="M13" s="16">
        <v>9496</v>
      </c>
    </row>
    <row r="14" spans="2:20" ht="14.25" customHeight="1" x14ac:dyDescent="0.2">
      <c r="B14" s="54" t="s">
        <v>9</v>
      </c>
      <c r="C14" s="13">
        <v>179293</v>
      </c>
      <c r="D14" s="13">
        <v>100903</v>
      </c>
      <c r="E14" s="13">
        <v>9522</v>
      </c>
      <c r="F14" s="13">
        <v>7474</v>
      </c>
      <c r="G14" s="13">
        <v>10054</v>
      </c>
      <c r="H14" s="13">
        <v>5361</v>
      </c>
      <c r="I14" s="13">
        <v>502</v>
      </c>
      <c r="J14" s="13">
        <v>12787</v>
      </c>
      <c r="K14" s="13">
        <v>743</v>
      </c>
      <c r="L14" s="13">
        <v>21209</v>
      </c>
      <c r="M14" s="16">
        <v>10738</v>
      </c>
    </row>
    <row r="15" spans="2:20" ht="14.25" customHeight="1" x14ac:dyDescent="0.2">
      <c r="B15" s="54" t="s">
        <v>10</v>
      </c>
      <c r="C15" s="13">
        <v>176387</v>
      </c>
      <c r="D15" s="13">
        <v>96102</v>
      </c>
      <c r="E15" s="13">
        <v>9132</v>
      </c>
      <c r="F15" s="13">
        <v>7283</v>
      </c>
      <c r="G15" s="13">
        <v>9397</v>
      </c>
      <c r="H15" s="13">
        <v>7451</v>
      </c>
      <c r="I15" s="13">
        <v>520</v>
      </c>
      <c r="J15" s="13">
        <v>14260</v>
      </c>
      <c r="K15" s="13">
        <v>771</v>
      </c>
      <c r="L15" s="13">
        <v>20874</v>
      </c>
      <c r="M15" s="16">
        <v>10597</v>
      </c>
    </row>
    <row r="16" spans="2:20" ht="14.25" customHeight="1" x14ac:dyDescent="0.2">
      <c r="B16" s="54" t="s">
        <v>11</v>
      </c>
      <c r="C16" s="13">
        <v>168717</v>
      </c>
      <c r="D16" s="13">
        <v>99370</v>
      </c>
      <c r="E16" s="13">
        <v>10960</v>
      </c>
      <c r="F16" s="13">
        <v>6702</v>
      </c>
      <c r="G16" s="13">
        <v>10614</v>
      </c>
      <c r="H16" s="13">
        <v>3583</v>
      </c>
      <c r="I16" s="13">
        <v>390</v>
      </c>
      <c r="J16" s="13">
        <v>4844</v>
      </c>
      <c r="K16" s="13">
        <v>593</v>
      </c>
      <c r="L16" s="13">
        <v>22345</v>
      </c>
      <c r="M16" s="16">
        <v>9316</v>
      </c>
    </row>
    <row r="17" spans="2:13" ht="14.25" customHeight="1" x14ac:dyDescent="0.2">
      <c r="B17" s="54" t="s">
        <v>12</v>
      </c>
      <c r="C17" s="13">
        <v>427293</v>
      </c>
      <c r="D17" s="13">
        <v>209228</v>
      </c>
      <c r="E17" s="13">
        <v>20211</v>
      </c>
      <c r="F17" s="13">
        <v>73406</v>
      </c>
      <c r="G17" s="13">
        <v>26883</v>
      </c>
      <c r="H17" s="13">
        <v>17785</v>
      </c>
      <c r="I17" s="13">
        <v>1067</v>
      </c>
      <c r="J17" s="13">
        <v>15555</v>
      </c>
      <c r="K17" s="13">
        <v>1950</v>
      </c>
      <c r="L17" s="13">
        <v>38133</v>
      </c>
      <c r="M17" s="16">
        <v>23075</v>
      </c>
    </row>
    <row r="18" spans="2:13" ht="14.25" customHeight="1" x14ac:dyDescent="0.2">
      <c r="B18" s="54" t="s">
        <v>13</v>
      </c>
      <c r="C18" s="13">
        <v>209771</v>
      </c>
      <c r="D18" s="13">
        <v>108866</v>
      </c>
      <c r="E18" s="13">
        <v>11105</v>
      </c>
      <c r="F18" s="13">
        <v>12445</v>
      </c>
      <c r="G18" s="13">
        <v>13716</v>
      </c>
      <c r="H18" s="13">
        <v>8595</v>
      </c>
      <c r="I18" s="13">
        <v>458</v>
      </c>
      <c r="J18" s="13">
        <v>16604</v>
      </c>
      <c r="K18" s="13">
        <v>992</v>
      </c>
      <c r="L18" s="13">
        <v>25769</v>
      </c>
      <c r="M18" s="16">
        <v>11221</v>
      </c>
    </row>
    <row r="19" spans="2:13" ht="14.25" customHeight="1" x14ac:dyDescent="0.2">
      <c r="B19" s="54" t="s">
        <v>14</v>
      </c>
      <c r="C19" s="13">
        <v>194484</v>
      </c>
      <c r="D19" s="13">
        <v>106826</v>
      </c>
      <c r="E19" s="13">
        <v>11415</v>
      </c>
      <c r="F19" s="13">
        <v>12060</v>
      </c>
      <c r="G19" s="13">
        <v>14561</v>
      </c>
      <c r="H19" s="13">
        <v>4615</v>
      </c>
      <c r="I19" s="13">
        <v>372</v>
      </c>
      <c r="J19" s="13">
        <v>11753</v>
      </c>
      <c r="K19" s="13">
        <v>786</v>
      </c>
      <c r="L19" s="13">
        <v>21353</v>
      </c>
      <c r="M19" s="16">
        <v>10743</v>
      </c>
    </row>
    <row r="20" spans="2:13" ht="14.25" customHeight="1" x14ac:dyDescent="0.2">
      <c r="B20" s="54" t="s">
        <v>15</v>
      </c>
      <c r="C20" s="13">
        <v>391440</v>
      </c>
      <c r="D20" s="13">
        <v>205308</v>
      </c>
      <c r="E20" s="13">
        <v>22515</v>
      </c>
      <c r="F20" s="13">
        <v>52527</v>
      </c>
      <c r="G20" s="13">
        <v>25824</v>
      </c>
      <c r="H20" s="13">
        <v>9785</v>
      </c>
      <c r="I20" s="13">
        <v>702</v>
      </c>
      <c r="J20" s="13">
        <v>14196</v>
      </c>
      <c r="K20" s="13">
        <v>1555</v>
      </c>
      <c r="L20" s="13">
        <v>38458</v>
      </c>
      <c r="M20" s="16">
        <v>20570</v>
      </c>
    </row>
    <row r="21" spans="2:13" ht="27" customHeight="1" x14ac:dyDescent="0.25">
      <c r="B21" s="76" t="s">
        <v>48</v>
      </c>
      <c r="C21" s="77"/>
      <c r="D21" s="77"/>
      <c r="E21" s="77"/>
      <c r="F21" s="77"/>
      <c r="G21" s="77"/>
      <c r="H21" s="77"/>
      <c r="I21" s="77"/>
      <c r="J21"/>
      <c r="K21" s="42"/>
      <c r="L21" s="42"/>
      <c r="M21" s="42"/>
    </row>
    <row r="23" spans="2:13" ht="18" customHeight="1" x14ac:dyDescent="0.2">
      <c r="B23" s="48" t="s">
        <v>62</v>
      </c>
      <c r="C23" s="2"/>
      <c r="D23" s="2"/>
      <c r="E23" s="2"/>
      <c r="I23" s="49"/>
      <c r="J23" s="50"/>
    </row>
    <row r="24" spans="2:13" ht="15" thickBot="1" x14ac:dyDescent="0.25">
      <c r="B24" s="28" t="s">
        <v>0</v>
      </c>
      <c r="C24" s="2"/>
      <c r="D24" s="2"/>
      <c r="E24" s="2"/>
      <c r="I24" s="49"/>
      <c r="J24" s="47"/>
      <c r="M24" s="31" t="s">
        <v>16</v>
      </c>
    </row>
    <row r="25" spans="2:13" ht="15" customHeight="1" x14ac:dyDescent="0.2">
      <c r="B25" s="85" t="s">
        <v>17</v>
      </c>
      <c r="C25" s="80" t="s">
        <v>49</v>
      </c>
      <c r="D25" s="80" t="s">
        <v>52</v>
      </c>
      <c r="E25" s="80"/>
      <c r="F25" s="80"/>
      <c r="G25" s="80"/>
      <c r="H25" s="80"/>
      <c r="I25" s="80"/>
      <c r="J25" s="80"/>
      <c r="K25" s="80"/>
      <c r="L25" s="87"/>
      <c r="M25" s="87"/>
    </row>
    <row r="26" spans="2:13" ht="49.5" customHeight="1" thickBot="1" x14ac:dyDescent="0.25">
      <c r="B26" s="86"/>
      <c r="C26" s="81"/>
      <c r="D26" s="32" t="s">
        <v>53</v>
      </c>
      <c r="E26" s="32" t="s">
        <v>54</v>
      </c>
      <c r="F26" s="32" t="s">
        <v>55</v>
      </c>
      <c r="G26" s="32" t="s">
        <v>56</v>
      </c>
      <c r="H26" s="32" t="s">
        <v>57</v>
      </c>
      <c r="I26" s="32" t="s">
        <v>58</v>
      </c>
      <c r="J26" s="32" t="s">
        <v>59</v>
      </c>
      <c r="K26" s="32" t="s">
        <v>60</v>
      </c>
      <c r="L26" s="51" t="s">
        <v>61</v>
      </c>
      <c r="M26" s="51" t="s">
        <v>20</v>
      </c>
    </row>
    <row r="27" spans="2:13" s="1" customFormat="1" ht="17.25" customHeight="1" x14ac:dyDescent="0.25">
      <c r="B27" s="52" t="s">
        <v>1</v>
      </c>
      <c r="C27" s="55">
        <v>1430899</v>
      </c>
      <c r="D27" s="55">
        <v>20344</v>
      </c>
      <c r="E27" s="55">
        <v>155409</v>
      </c>
      <c r="F27" s="56">
        <v>192188</v>
      </c>
      <c r="G27" s="55">
        <v>215399</v>
      </c>
      <c r="H27" s="56">
        <v>89033</v>
      </c>
      <c r="I27" s="55">
        <v>684</v>
      </c>
      <c r="J27" s="55">
        <v>7200</v>
      </c>
      <c r="K27" s="56">
        <v>3335</v>
      </c>
      <c r="L27" s="57">
        <v>248120</v>
      </c>
      <c r="M27" s="57">
        <v>499187</v>
      </c>
    </row>
    <row r="28" spans="2:13" ht="14.25" customHeight="1" x14ac:dyDescent="0.2">
      <c r="B28" s="54" t="s">
        <v>2</v>
      </c>
      <c r="C28" s="16">
        <v>163718</v>
      </c>
      <c r="D28" s="16">
        <v>1197</v>
      </c>
      <c r="E28" s="16">
        <v>11073</v>
      </c>
      <c r="F28" s="16">
        <v>56062</v>
      </c>
      <c r="G28" s="16">
        <v>1832</v>
      </c>
      <c r="H28" s="16">
        <v>1826</v>
      </c>
      <c r="I28" s="16">
        <v>40</v>
      </c>
      <c r="J28" s="16">
        <v>532</v>
      </c>
      <c r="K28" s="16">
        <v>649</v>
      </c>
      <c r="L28" s="16">
        <v>35855</v>
      </c>
      <c r="M28" s="16">
        <v>54652</v>
      </c>
    </row>
    <row r="29" spans="2:13" ht="14.25" customHeight="1" x14ac:dyDescent="0.2">
      <c r="B29" s="54" t="s">
        <v>3</v>
      </c>
      <c r="C29" s="16">
        <v>207329</v>
      </c>
      <c r="D29" s="16">
        <v>3442</v>
      </c>
      <c r="E29" s="16">
        <v>34462</v>
      </c>
      <c r="F29" s="16">
        <v>23935</v>
      </c>
      <c r="G29" s="16">
        <v>31909</v>
      </c>
      <c r="H29" s="16">
        <v>15479</v>
      </c>
      <c r="I29" s="16">
        <v>125</v>
      </c>
      <c r="J29" s="16">
        <v>936</v>
      </c>
      <c r="K29" s="16">
        <v>538</v>
      </c>
      <c r="L29" s="16">
        <v>28282</v>
      </c>
      <c r="M29" s="16">
        <v>68221</v>
      </c>
    </row>
    <row r="30" spans="2:13" ht="14.25" customHeight="1" x14ac:dyDescent="0.2">
      <c r="B30" s="54" t="s">
        <v>4</v>
      </c>
      <c r="C30" s="16">
        <v>87061</v>
      </c>
      <c r="D30" s="16">
        <v>1669</v>
      </c>
      <c r="E30" s="16">
        <v>10954</v>
      </c>
      <c r="F30" s="16">
        <v>7040</v>
      </c>
      <c r="G30" s="16">
        <v>17324</v>
      </c>
      <c r="H30" s="16">
        <v>5091</v>
      </c>
      <c r="I30" s="16">
        <v>58</v>
      </c>
      <c r="J30" s="16">
        <v>513</v>
      </c>
      <c r="K30" s="16">
        <v>182</v>
      </c>
      <c r="L30" s="16">
        <v>13577</v>
      </c>
      <c r="M30" s="16">
        <v>30653</v>
      </c>
    </row>
    <row r="31" spans="2:13" ht="14.25" customHeight="1" x14ac:dyDescent="0.2">
      <c r="B31" s="54" t="s">
        <v>5</v>
      </c>
      <c r="C31" s="16">
        <v>76322</v>
      </c>
      <c r="D31" s="16">
        <v>1416</v>
      </c>
      <c r="E31" s="16">
        <v>10161</v>
      </c>
      <c r="F31" s="16">
        <v>8223</v>
      </c>
      <c r="G31" s="16">
        <v>12423</v>
      </c>
      <c r="H31" s="16">
        <v>5424</v>
      </c>
      <c r="I31" s="16">
        <v>49</v>
      </c>
      <c r="J31" s="16">
        <v>182</v>
      </c>
      <c r="K31" s="16">
        <v>165</v>
      </c>
      <c r="L31" s="16">
        <v>11571</v>
      </c>
      <c r="M31" s="16">
        <v>26708</v>
      </c>
    </row>
    <row r="32" spans="2:13" ht="14.25" customHeight="1" x14ac:dyDescent="0.2">
      <c r="B32" s="54" t="s">
        <v>6</v>
      </c>
      <c r="C32" s="16">
        <v>35389</v>
      </c>
      <c r="D32" s="16">
        <v>637</v>
      </c>
      <c r="E32" s="16">
        <v>4240</v>
      </c>
      <c r="F32" s="16">
        <v>2865</v>
      </c>
      <c r="G32" s="16">
        <v>5015</v>
      </c>
      <c r="H32" s="16">
        <v>2233</v>
      </c>
      <c r="I32" s="16">
        <v>14</v>
      </c>
      <c r="J32" s="16">
        <v>46</v>
      </c>
      <c r="K32" s="16">
        <v>88</v>
      </c>
      <c r="L32" s="16">
        <v>5396</v>
      </c>
      <c r="M32" s="16">
        <v>14855</v>
      </c>
    </row>
    <row r="33" spans="2:13" ht="14.25" customHeight="1" x14ac:dyDescent="0.2">
      <c r="B33" s="54" t="s">
        <v>7</v>
      </c>
      <c r="C33" s="16">
        <v>107189</v>
      </c>
      <c r="D33" s="16">
        <v>1744</v>
      </c>
      <c r="E33" s="16">
        <v>11359</v>
      </c>
      <c r="F33" s="16">
        <v>11307</v>
      </c>
      <c r="G33" s="16">
        <v>12075</v>
      </c>
      <c r="H33" s="16">
        <v>6877</v>
      </c>
      <c r="I33" s="16">
        <v>39</v>
      </c>
      <c r="J33" s="16">
        <v>141</v>
      </c>
      <c r="K33" s="16">
        <v>177</v>
      </c>
      <c r="L33" s="16">
        <v>16569</v>
      </c>
      <c r="M33" s="16">
        <v>46901</v>
      </c>
    </row>
    <row r="34" spans="2:13" ht="14.25" customHeight="1" x14ac:dyDescent="0.2">
      <c r="B34" s="54" t="s">
        <v>8</v>
      </c>
      <c r="C34" s="16">
        <v>59905</v>
      </c>
      <c r="D34" s="16">
        <v>835</v>
      </c>
      <c r="E34" s="16">
        <v>6800</v>
      </c>
      <c r="F34" s="16">
        <v>6056</v>
      </c>
      <c r="G34" s="16">
        <v>9050</v>
      </c>
      <c r="H34" s="16">
        <v>3139</v>
      </c>
      <c r="I34" s="16">
        <v>36</v>
      </c>
      <c r="J34" s="16">
        <v>153</v>
      </c>
      <c r="K34" s="16">
        <v>136</v>
      </c>
      <c r="L34" s="16">
        <v>10719</v>
      </c>
      <c r="M34" s="16">
        <v>22981</v>
      </c>
    </row>
    <row r="35" spans="2:13" ht="14.25" customHeight="1" x14ac:dyDescent="0.2">
      <c r="B35" s="54" t="s">
        <v>9</v>
      </c>
      <c r="C35" s="16">
        <v>72551</v>
      </c>
      <c r="D35" s="16">
        <v>1191</v>
      </c>
      <c r="E35" s="16">
        <v>8447</v>
      </c>
      <c r="F35" s="16">
        <v>5073</v>
      </c>
      <c r="G35" s="16">
        <v>14142</v>
      </c>
      <c r="H35" s="16">
        <v>5998</v>
      </c>
      <c r="I35" s="16">
        <v>56</v>
      </c>
      <c r="J35" s="16">
        <v>644</v>
      </c>
      <c r="K35" s="16">
        <v>156</v>
      </c>
      <c r="L35" s="16">
        <v>12520</v>
      </c>
      <c r="M35" s="16">
        <v>24324</v>
      </c>
    </row>
    <row r="36" spans="2:13" ht="14.25" customHeight="1" x14ac:dyDescent="0.2">
      <c r="B36" s="54" t="s">
        <v>10</v>
      </c>
      <c r="C36" s="16">
        <v>71080</v>
      </c>
      <c r="D36" s="16">
        <v>1017</v>
      </c>
      <c r="E36" s="16">
        <v>8107</v>
      </c>
      <c r="F36" s="16">
        <v>4520</v>
      </c>
      <c r="G36" s="16">
        <v>14005</v>
      </c>
      <c r="H36" s="16">
        <v>6774</v>
      </c>
      <c r="I36" s="16">
        <v>36</v>
      </c>
      <c r="J36" s="16">
        <v>720</v>
      </c>
      <c r="K36" s="16">
        <v>142</v>
      </c>
      <c r="L36" s="16">
        <v>12586</v>
      </c>
      <c r="M36" s="16">
        <v>23173</v>
      </c>
    </row>
    <row r="37" spans="2:13" ht="14.25" customHeight="1" x14ac:dyDescent="0.2">
      <c r="B37" s="54" t="s">
        <v>11</v>
      </c>
      <c r="C37" s="16">
        <v>68607</v>
      </c>
      <c r="D37" s="16">
        <v>1069</v>
      </c>
      <c r="E37" s="16">
        <v>8227</v>
      </c>
      <c r="F37" s="16">
        <v>3400</v>
      </c>
      <c r="G37" s="16">
        <v>17699</v>
      </c>
      <c r="H37" s="16">
        <v>4248</v>
      </c>
      <c r="I37" s="16">
        <v>36</v>
      </c>
      <c r="J37" s="16">
        <v>158</v>
      </c>
      <c r="K37" s="16">
        <v>98</v>
      </c>
      <c r="L37" s="16">
        <v>12234</v>
      </c>
      <c r="M37" s="16">
        <v>21438</v>
      </c>
    </row>
    <row r="38" spans="2:13" ht="14.25" customHeight="1" x14ac:dyDescent="0.2">
      <c r="B38" s="54" t="s">
        <v>12</v>
      </c>
      <c r="C38" s="16">
        <v>161377</v>
      </c>
      <c r="D38" s="16">
        <v>1791</v>
      </c>
      <c r="E38" s="16">
        <v>12860</v>
      </c>
      <c r="F38" s="16">
        <v>25568</v>
      </c>
      <c r="G38" s="16">
        <v>27019</v>
      </c>
      <c r="H38" s="16">
        <v>9799</v>
      </c>
      <c r="I38" s="16">
        <v>69</v>
      </c>
      <c r="J38" s="16">
        <v>840</v>
      </c>
      <c r="K38" s="16">
        <v>371</v>
      </c>
      <c r="L38" s="16">
        <v>30359</v>
      </c>
      <c r="M38" s="16">
        <v>52701</v>
      </c>
    </row>
    <row r="39" spans="2:13" ht="14.25" customHeight="1" x14ac:dyDescent="0.2">
      <c r="B39" s="54" t="s">
        <v>13</v>
      </c>
      <c r="C39" s="16">
        <v>85549</v>
      </c>
      <c r="D39" s="16">
        <v>1105</v>
      </c>
      <c r="E39" s="16">
        <v>7959</v>
      </c>
      <c r="F39" s="16">
        <v>7200</v>
      </c>
      <c r="G39" s="16">
        <v>15775</v>
      </c>
      <c r="H39" s="16">
        <v>7452</v>
      </c>
      <c r="I39" s="16">
        <v>44</v>
      </c>
      <c r="J39" s="16">
        <v>936</v>
      </c>
      <c r="K39" s="16">
        <v>200</v>
      </c>
      <c r="L39" s="16">
        <v>16146</v>
      </c>
      <c r="M39" s="16">
        <v>28732</v>
      </c>
    </row>
    <row r="40" spans="2:13" ht="14.25" customHeight="1" x14ac:dyDescent="0.2">
      <c r="B40" s="54" t="s">
        <v>14</v>
      </c>
      <c r="C40" s="16">
        <v>77242</v>
      </c>
      <c r="D40" s="16">
        <v>1157</v>
      </c>
      <c r="E40" s="16">
        <v>6844</v>
      </c>
      <c r="F40" s="16">
        <v>6562</v>
      </c>
      <c r="G40" s="16">
        <v>16859</v>
      </c>
      <c r="H40" s="16">
        <v>5177</v>
      </c>
      <c r="I40" s="16">
        <v>31</v>
      </c>
      <c r="J40" s="16">
        <v>713</v>
      </c>
      <c r="K40" s="16">
        <v>150</v>
      </c>
      <c r="L40" s="16">
        <v>13469</v>
      </c>
      <c r="M40" s="16">
        <v>26280</v>
      </c>
    </row>
    <row r="41" spans="2:13" ht="14.25" customHeight="1" x14ac:dyDescent="0.2">
      <c r="B41" s="54" t="s">
        <v>15</v>
      </c>
      <c r="C41" s="16">
        <v>157580</v>
      </c>
      <c r="D41" s="16">
        <v>2074</v>
      </c>
      <c r="E41" s="16">
        <v>13916</v>
      </c>
      <c r="F41" s="16">
        <v>24377</v>
      </c>
      <c r="G41" s="16">
        <v>20272</v>
      </c>
      <c r="H41" s="16">
        <v>9516</v>
      </c>
      <c r="I41" s="16">
        <v>51</v>
      </c>
      <c r="J41" s="16">
        <v>686</v>
      </c>
      <c r="K41" s="16">
        <v>283</v>
      </c>
      <c r="L41" s="16">
        <v>28837</v>
      </c>
      <c r="M41" s="16">
        <v>57568</v>
      </c>
    </row>
    <row r="42" spans="2:13" ht="26.25" customHeight="1" x14ac:dyDescent="0.25">
      <c r="B42" s="76" t="s">
        <v>50</v>
      </c>
      <c r="C42" s="77"/>
      <c r="D42" s="77"/>
      <c r="E42" s="77"/>
      <c r="F42" s="77"/>
      <c r="G42" s="77"/>
    </row>
    <row r="43" spans="2:13" x14ac:dyDescent="0.2">
      <c r="B43" s="17"/>
    </row>
  </sheetData>
  <mergeCells count="8">
    <mergeCell ref="B42:G42"/>
    <mergeCell ref="B4:B5"/>
    <mergeCell ref="C4:C5"/>
    <mergeCell ref="D4:M4"/>
    <mergeCell ref="B21:I21"/>
    <mergeCell ref="B25:B26"/>
    <mergeCell ref="C25:C26"/>
    <mergeCell ref="D25:M25"/>
  </mergeCells>
  <conditionalFormatting sqref="D4">
    <cfRule type="expression" dxfId="1" priority="2">
      <formula>#REF!&lt;&gt;K1048021</formula>
    </cfRule>
  </conditionalFormatting>
  <conditionalFormatting sqref="D25">
    <cfRule type="expression" dxfId="0" priority="1">
      <formula>#REF!&lt;&gt;K1048043</formula>
    </cfRule>
  </conditionalFormatting>
  <hyperlinks>
    <hyperlink ref="B2" location="Obsah!A1" display="Zpět na obsah" xr:uid="{4D90010C-0859-44CF-9115-665C7B9A5823}"/>
  </hyperlink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8F1293E5F6F2438AA22ED6E72AC553" ma:contentTypeVersion="12" ma:contentTypeDescription="Vytvoří nový dokument" ma:contentTypeScope="" ma:versionID="7da3ca16e9ddcbb7eae23ca33879b9ff">
  <xsd:schema xmlns:xsd="http://www.w3.org/2001/XMLSchema" xmlns:xs="http://www.w3.org/2001/XMLSchema" xmlns:p="http://schemas.microsoft.com/office/2006/metadata/properties" xmlns:ns2="a42c1a12-c0ca-4c64-89a4-a628a02e48af" xmlns:ns3="2ceec892-d2f8-4840-87c9-63f4ad6becaf" targetNamespace="http://schemas.microsoft.com/office/2006/metadata/properties" ma:root="true" ma:fieldsID="a86b5081c1b309c6a563146b6d34629e" ns2:_="" ns3:_="">
    <xsd:import namespace="a42c1a12-c0ca-4c64-89a4-a628a02e48af"/>
    <xsd:import namespace="2ceec892-d2f8-4840-87c9-63f4ad6bec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2c1a12-c0ca-4c64-89a4-a628a02e48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ec892-d2f8-4840-87c9-63f4ad6beca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032254-9775-46AA-B6A0-1432BC05EE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2c1a12-c0ca-4c64-89a4-a628a02e48af"/>
    <ds:schemaRef ds:uri="2ceec892-d2f8-4840-87c9-63f4ad6bec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6BCA8B-3659-41D4-B3BF-EB734BF0FF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Obsah</vt:lpstr>
      <vt:lpstr>Tab._DOJ.1</vt:lpstr>
      <vt:lpstr>Tab._DOJ.2</vt:lpstr>
      <vt:lpstr>Tab._DOJ.3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Honner</dc:creator>
  <cp:lastModifiedBy>Vratislav Novák</cp:lastModifiedBy>
  <dcterms:created xsi:type="dcterms:W3CDTF">2023-02-03T09:51:57Z</dcterms:created>
  <dcterms:modified xsi:type="dcterms:W3CDTF">2023-04-04T15:13:43Z</dcterms:modified>
</cp:coreProperties>
</file>