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8" sheetId="20" r:id="rId2"/>
  </sheets>
  <calcPr calcId="125725"/>
</workbook>
</file>

<file path=xl/calcChain.xml><?xml version="1.0" encoding="utf-8"?>
<calcChain xmlns="http://schemas.openxmlformats.org/spreadsheetml/2006/main">
  <c r="J164" i="1"/>
  <c r="K164"/>
  <c r="L164"/>
  <c r="E164"/>
  <c r="J163"/>
  <c r="K163"/>
  <c r="L163"/>
  <c r="E163"/>
  <c r="J162" l="1"/>
  <c r="K162"/>
  <c r="L162"/>
  <c r="E162"/>
  <c r="J161"/>
  <c r="K161"/>
  <c r="L161"/>
  <c r="E161"/>
  <c r="J160"/>
  <c r="K160"/>
  <c r="L160"/>
  <c r="E160"/>
  <c r="J159" l="1"/>
  <c r="K159"/>
  <c r="L159"/>
  <c r="E159"/>
  <c r="J158"/>
  <c r="K158"/>
  <c r="L158"/>
  <c r="E158"/>
  <c r="J157"/>
  <c r="K157"/>
  <c r="L157"/>
  <c r="E157"/>
  <c r="J156"/>
  <c r="K156"/>
  <c r="L156"/>
  <c r="E156"/>
  <c r="E155"/>
  <c r="J155"/>
  <c r="K155"/>
  <c r="L155"/>
  <c r="J154"/>
  <c r="K154"/>
  <c r="L154"/>
  <c r="E154"/>
  <c r="J153"/>
  <c r="K153"/>
  <c r="L153"/>
  <c r="E153"/>
  <c r="J152"/>
  <c r="K152"/>
  <c r="L152"/>
  <c r="E152"/>
  <c r="E15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<sst xmlns="http://schemas.openxmlformats.org/spreadsheetml/2006/main" count="331" uniqueCount="20">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</sst>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SOPR!$A$140:$B$164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2016</c:v>
                  </c:pt>
                  <c:pt idx="10">
                    <c:v>2017</c:v>
                  </c:pt>
                  <c:pt idx="22">
                    <c:v>2018</c:v>
                  </c:pt>
                </c:lvl>
              </c:multiLvlStrCache>
            </c:multiLvlStrRef>
          </c:cat>
          <c:val>
            <c:numRef>
              <c:f>SOPR!$C$140:$C$164</c:f>
              <c:numCache>
                <c:formatCode>General</c:formatCode>
                <c:ptCount val="25"/>
                <c:pt idx="0" formatCode="0.0">
                  <c:v>96</c:v>
                </c:pt>
                <c:pt idx="1">
                  <c:v>95.3</c:v>
                </c:pt>
                <c:pt idx="2">
                  <c:v>95.6</c:v>
                </c:pt>
                <c:pt idx="3">
                  <c:v>96.2</c:v>
                </c:pt>
                <c:pt idx="4">
                  <c:v>96.8</c:v>
                </c:pt>
                <c:pt idx="5">
                  <c:v>97.5</c:v>
                </c:pt>
                <c:pt idx="6">
                  <c:v>97.6</c:v>
                </c:pt>
                <c:pt idx="7">
                  <c:v>97.9</c:v>
                </c:pt>
                <c:pt idx="8">
                  <c:v>98.6</c:v>
                </c:pt>
                <c:pt idx="9" formatCode="0.0">
                  <c:v>99.5</c:v>
                </c:pt>
                <c:pt idx="10">
                  <c:v>101.5</c:v>
                </c:pt>
                <c:pt idx="11">
                  <c:v>102.5</c:v>
                </c:pt>
                <c:pt idx="12">
                  <c:v>102.6</c:v>
                </c:pt>
                <c:pt idx="13">
                  <c:v>102.3</c:v>
                </c:pt>
                <c:pt idx="14" formatCode="0.0">
                  <c:v>101</c:v>
                </c:pt>
                <c:pt idx="15">
                  <c:v>99.6</c:v>
                </c:pt>
                <c:pt idx="16">
                  <c:v>98.8</c:v>
                </c:pt>
                <c:pt idx="17">
                  <c:v>98.8</c:v>
                </c:pt>
                <c:pt idx="18">
                  <c:v>99.1</c:v>
                </c:pt>
                <c:pt idx="19">
                  <c:v>98.3</c:v>
                </c:pt>
                <c:pt idx="20">
                  <c:v>97.3</c:v>
                </c:pt>
                <c:pt idx="21">
                  <c:v>97.2</c:v>
                </c:pt>
                <c:pt idx="22">
                  <c:v>95.9</c:v>
                </c:pt>
                <c:pt idx="23">
                  <c:v>95.3</c:v>
                </c:pt>
                <c:pt idx="24" formatCode="0.0">
                  <c:v>95.7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SOPR!$A$140:$B$164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2016</c:v>
                  </c:pt>
                  <c:pt idx="10">
                    <c:v>2017</c:v>
                  </c:pt>
                  <c:pt idx="22">
                    <c:v>2018</c:v>
                  </c:pt>
                </c:lvl>
              </c:multiLvlStrCache>
            </c:multiLvlStrRef>
          </c:cat>
          <c:val>
            <c:numRef>
              <c:f>SOPR!$D$140:$D$164</c:f>
              <c:numCache>
                <c:formatCode>General</c:formatCode>
                <c:ptCount val="25"/>
                <c:pt idx="0" formatCode="0.0">
                  <c:v>94.1</c:v>
                </c:pt>
                <c:pt idx="1">
                  <c:v>92.9</c:v>
                </c:pt>
                <c:pt idx="2">
                  <c:v>93.6</c:v>
                </c:pt>
                <c:pt idx="3">
                  <c:v>94.6</c:v>
                </c:pt>
                <c:pt idx="4">
                  <c:v>95.5</c:v>
                </c:pt>
                <c:pt idx="5">
                  <c:v>96.4</c:v>
                </c:pt>
                <c:pt idx="6">
                  <c:v>97</c:v>
                </c:pt>
                <c:pt idx="7">
                  <c:v>98.2</c:v>
                </c:pt>
                <c:pt idx="8">
                  <c:v>99</c:v>
                </c:pt>
                <c:pt idx="9" formatCode="0.0">
                  <c:v>101.5</c:v>
                </c:pt>
                <c:pt idx="10">
                  <c:v>104.2</c:v>
                </c:pt>
                <c:pt idx="11" formatCode="0.0">
                  <c:v>105.8</c:v>
                </c:pt>
                <c:pt idx="12">
                  <c:v>105.3</c:v>
                </c:pt>
                <c:pt idx="13">
                  <c:v>105.1</c:v>
                </c:pt>
                <c:pt idx="14">
                  <c:v>103.2</c:v>
                </c:pt>
                <c:pt idx="15">
                  <c:v>100.5</c:v>
                </c:pt>
                <c:pt idx="16">
                  <c:v>99.2</c:v>
                </c:pt>
                <c:pt idx="17">
                  <c:v>98.9</c:v>
                </c:pt>
                <c:pt idx="18">
                  <c:v>99.2</c:v>
                </c:pt>
                <c:pt idx="19">
                  <c:v>97.8</c:v>
                </c:pt>
                <c:pt idx="20">
                  <c:v>96.7</c:v>
                </c:pt>
                <c:pt idx="21">
                  <c:v>95.8</c:v>
                </c:pt>
                <c:pt idx="22" formatCode="0.0">
                  <c:v>94.2</c:v>
                </c:pt>
                <c:pt idx="23">
                  <c:v>93.5</c:v>
                </c:pt>
                <c:pt idx="24" formatCode="0.0">
                  <c:v>94.1</c:v>
                </c:pt>
              </c:numCache>
            </c:numRef>
          </c:val>
        </c:ser>
        <c:gapWidth val="100"/>
        <c:axId val="137152768"/>
        <c:axId val="146576896"/>
      </c:barChart>
      <c:lineChart>
        <c:grouping val="standard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SOPR!$E$140:$E$164</c:f>
              <c:numCache>
                <c:formatCode>0.0</c:formatCode>
                <c:ptCount val="25"/>
                <c:pt idx="0">
                  <c:v>102</c:v>
                </c:pt>
                <c:pt idx="1">
                  <c:v>102.6</c:v>
                </c:pt>
                <c:pt idx="2">
                  <c:v>102.1</c:v>
                </c:pt>
                <c:pt idx="3">
                  <c:v>101.7</c:v>
                </c:pt>
                <c:pt idx="4">
                  <c:v>101.4</c:v>
                </c:pt>
                <c:pt idx="5">
                  <c:v>101.1</c:v>
                </c:pt>
                <c:pt idx="6">
                  <c:v>100.6</c:v>
                </c:pt>
                <c:pt idx="7">
                  <c:v>99.7</c:v>
                </c:pt>
                <c:pt idx="8">
                  <c:v>99.6</c:v>
                </c:pt>
                <c:pt idx="9">
                  <c:v>98</c:v>
                </c:pt>
                <c:pt idx="10">
                  <c:v>97.4</c:v>
                </c:pt>
                <c:pt idx="11">
                  <c:v>96.9</c:v>
                </c:pt>
                <c:pt idx="12">
                  <c:v>97.4</c:v>
                </c:pt>
                <c:pt idx="13">
                  <c:v>97.3</c:v>
                </c:pt>
                <c:pt idx="14">
                  <c:v>97.9</c:v>
                </c:pt>
                <c:pt idx="15">
                  <c:v>99.1</c:v>
                </c:pt>
                <c:pt idx="16">
                  <c:v>99.6</c:v>
                </c:pt>
                <c:pt idx="17">
                  <c:v>99.9</c:v>
                </c:pt>
                <c:pt idx="18">
                  <c:v>99.9</c:v>
                </c:pt>
                <c:pt idx="19">
                  <c:v>100.5</c:v>
                </c:pt>
                <c:pt idx="20">
                  <c:v>100.6</c:v>
                </c:pt>
                <c:pt idx="21">
                  <c:v>101.5</c:v>
                </c:pt>
                <c:pt idx="22">
                  <c:v>101.8</c:v>
                </c:pt>
                <c:pt idx="23">
                  <c:v>101.9</c:v>
                </c:pt>
                <c:pt idx="24">
                  <c:v>101.7</c:v>
                </c:pt>
              </c:numCache>
            </c:numRef>
          </c:val>
        </c:ser>
        <c:marker val="1"/>
        <c:axId val="146192256"/>
        <c:axId val="146193792"/>
      </c:lineChart>
      <c:catAx>
        <c:axId val="137152768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576896"/>
        <c:crossesAt val="100"/>
        <c:lblAlgn val="ctr"/>
        <c:lblOffset val="0"/>
        <c:tickLblSkip val="1"/>
        <c:tickMarkSkip val="1"/>
      </c:catAx>
      <c:valAx>
        <c:axId val="146576896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076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152768"/>
        <c:crosses val="autoZero"/>
        <c:crossBetween val="between"/>
        <c:majorUnit val="2"/>
      </c:valAx>
      <c:catAx>
        <c:axId val="146192256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146193792"/>
        <c:crosses val="max"/>
        <c:lblAlgn val="ctr"/>
        <c:lblOffset val="100"/>
        <c:tickLblSkip val="12"/>
        <c:tickMarkSkip val="12"/>
        <c:noMultiLvlLbl val="1"/>
      </c:catAx>
      <c:valAx>
        <c:axId val="146193792"/>
        <c:scaling>
          <c:orientation val="minMax"/>
        </c:scaling>
        <c:delete val="1"/>
        <c:axPos val="l"/>
        <c:numFmt formatCode="0.0" sourceLinked="1"/>
        <c:tickLblPos val="none"/>
        <c:crossAx val="146192256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078"/>
          <c:w val="0.97209446945213263"/>
          <c:h val="4.821609713389597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4"/>
  <sheetViews>
    <sheetView workbookViewId="0">
      <pane ySplit="3" topLeftCell="A121" activePane="bottomLeft" state="frozen"/>
      <selection pane="bottomLeft" activeCell="H140" sqref="H140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>
      <c r="B89" s="5" t="s">
        <v>12</v>
      </c>
      <c r="C89" s="1">
        <v>103.5</v>
      </c>
      <c r="D89" s="1">
        <v>105.1</v>
      </c>
      <c r="E89" s="1">
        <f t="shared" ref="E89:E164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>
      <c r="A137" s="2">
        <v>2015</v>
      </c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H137" s="2">
        <v>2015</v>
      </c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>
      <c r="A140" s="2">
        <v>2016</v>
      </c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H140" s="2">
        <v>2016</v>
      </c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>
      <c r="B157" s="5" t="s">
        <v>8</v>
      </c>
      <c r="C157">
        <v>98.8</v>
      </c>
      <c r="D157">
        <v>98.9</v>
      </c>
      <c r="E157" s="1">
        <f t="shared" si="8"/>
        <v>99.9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  <row r="158" spans="1:13">
      <c r="B158" s="5" t="s">
        <v>9</v>
      </c>
      <c r="C158">
        <v>99.1</v>
      </c>
      <c r="D158">
        <v>99.2</v>
      </c>
      <c r="E158" s="1">
        <f t="shared" si="8"/>
        <v>99.9</v>
      </c>
      <c r="I158" s="5" t="s">
        <v>9</v>
      </c>
      <c r="J158" s="1">
        <f t="shared" ref="J158" si="36">C158-100</f>
        <v>-0.90000000000000568</v>
      </c>
      <c r="K158" s="1">
        <f t="shared" ref="K158" si="37">D158-100</f>
        <v>-0.79999999999999716</v>
      </c>
      <c r="L158" s="1">
        <f t="shared" ref="L158" si="38">E158-100</f>
        <v>-9.9999999999994316E-2</v>
      </c>
    </row>
    <row r="159" spans="1:13">
      <c r="B159" s="5" t="s">
        <v>10</v>
      </c>
      <c r="C159">
        <v>98.3</v>
      </c>
      <c r="D159">
        <v>97.8</v>
      </c>
      <c r="E159" s="1">
        <f t="shared" si="8"/>
        <v>100.5</v>
      </c>
      <c r="I159" s="5" t="s">
        <v>10</v>
      </c>
      <c r="J159" s="1">
        <f t="shared" ref="J159" si="39">C159-100</f>
        <v>-1.7000000000000028</v>
      </c>
      <c r="K159" s="1">
        <f t="shared" ref="K159" si="40">D159-100</f>
        <v>-2.2000000000000028</v>
      </c>
      <c r="L159" s="1">
        <f t="shared" ref="L159" si="41">E159-100</f>
        <v>0.5</v>
      </c>
    </row>
    <row r="160" spans="1:13">
      <c r="B160" s="5" t="s">
        <v>11</v>
      </c>
      <c r="C160">
        <v>97.3</v>
      </c>
      <c r="D160">
        <v>96.7</v>
      </c>
      <c r="E160" s="1">
        <f t="shared" si="8"/>
        <v>100.6</v>
      </c>
      <c r="I160" s="5" t="s">
        <v>11</v>
      </c>
      <c r="J160" s="1">
        <f t="shared" ref="J160" si="42">C160-100</f>
        <v>-2.7000000000000028</v>
      </c>
      <c r="K160" s="1">
        <f t="shared" ref="K160" si="43">D160-100</f>
        <v>-3.2999999999999972</v>
      </c>
      <c r="L160" s="1">
        <f t="shared" ref="L160" si="44">E160-100</f>
        <v>0.59999999999999432</v>
      </c>
    </row>
    <row r="161" spans="1:12">
      <c r="B161" s="5" t="s">
        <v>12</v>
      </c>
      <c r="C161">
        <v>97.2</v>
      </c>
      <c r="D161">
        <v>95.8</v>
      </c>
      <c r="E161" s="1">
        <f t="shared" si="8"/>
        <v>101.5</v>
      </c>
      <c r="H161" s="5"/>
      <c r="I161" s="5" t="s">
        <v>12</v>
      </c>
      <c r="J161" s="1">
        <f t="shared" ref="J161" si="45">C161-100</f>
        <v>-2.7999999999999972</v>
      </c>
      <c r="K161" s="1">
        <f t="shared" ref="K161" si="46">D161-100</f>
        <v>-4.2000000000000028</v>
      </c>
      <c r="L161" s="1">
        <f t="shared" ref="L161" si="47">E161-100</f>
        <v>1.5</v>
      </c>
    </row>
    <row r="162" spans="1:12">
      <c r="A162" s="2">
        <v>2018</v>
      </c>
      <c r="B162" s="5" t="s">
        <v>13</v>
      </c>
      <c r="C162">
        <v>95.9</v>
      </c>
      <c r="D162" s="1">
        <v>94.2</v>
      </c>
      <c r="E162" s="1">
        <f t="shared" si="8"/>
        <v>101.8</v>
      </c>
      <c r="H162" s="2">
        <v>2018</v>
      </c>
      <c r="I162" s="5" t="s">
        <v>13</v>
      </c>
      <c r="J162" s="1">
        <f t="shared" ref="J162" si="48">C162-100</f>
        <v>-4.0999999999999943</v>
      </c>
      <c r="K162" s="1">
        <f t="shared" ref="K162" si="49">D162-100</f>
        <v>-5.7999999999999972</v>
      </c>
      <c r="L162" s="1">
        <f t="shared" ref="L162" si="50">E162-100</f>
        <v>1.7999999999999972</v>
      </c>
    </row>
    <row r="163" spans="1:12">
      <c r="B163" s="5" t="s">
        <v>14</v>
      </c>
      <c r="C163">
        <v>95.3</v>
      </c>
      <c r="D163">
        <v>93.5</v>
      </c>
      <c r="E163" s="1">
        <f t="shared" si="8"/>
        <v>101.9</v>
      </c>
      <c r="I163" s="5" t="s">
        <v>14</v>
      </c>
      <c r="J163" s="1">
        <f t="shared" ref="J163" si="51">C163-100</f>
        <v>-4.7000000000000028</v>
      </c>
      <c r="K163" s="1">
        <f t="shared" ref="K163" si="52">D163-100</f>
        <v>-6.5</v>
      </c>
      <c r="L163" s="1">
        <f t="shared" ref="L163" si="53">E163-100</f>
        <v>1.9000000000000057</v>
      </c>
    </row>
    <row r="164" spans="1:12">
      <c r="B164" s="5" t="s">
        <v>15</v>
      </c>
      <c r="C164" s="1">
        <v>95.7</v>
      </c>
      <c r="D164" s="1">
        <v>94.1</v>
      </c>
      <c r="E164" s="1">
        <f t="shared" si="8"/>
        <v>101.7</v>
      </c>
      <c r="I164" s="5" t="s">
        <v>15</v>
      </c>
      <c r="J164" s="1">
        <f t="shared" ref="J164" si="54">C164-100</f>
        <v>-4.2999999999999972</v>
      </c>
      <c r="K164" s="1">
        <f t="shared" ref="K164" si="55">D164-100</f>
        <v>-5.9000000000000057</v>
      </c>
      <c r="L164" s="1">
        <f t="shared" ref="L164" si="56">E164-100</f>
        <v>1.7000000000000028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2018-05-14T09:46:26Z</dcterms:modified>
</cp:coreProperties>
</file>