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zanka7131\Documents\Gender\Gender-web\Web - Veřejný život, rozhodování\Data 20\"/>
    </mc:Choice>
  </mc:AlternateContent>
  <bookViews>
    <workbookView xWindow="-90" yWindow="-120" windowWidth="14310" windowHeight="12210"/>
  </bookViews>
  <sheets>
    <sheet name="k07t03" sheetId="119" r:id="rId1"/>
  </sheets>
  <definedNames>
    <definedName name="_xlnm.Print_Area" localSheetId="0">k07t03!$A$1:$M$59</definedName>
  </definedNames>
  <calcPr calcId="162913"/>
</workbook>
</file>

<file path=xl/calcChain.xml><?xml version="1.0" encoding="utf-8"?>
<calcChain xmlns="http://schemas.openxmlformats.org/spreadsheetml/2006/main">
  <c r="M34" i="119" l="1"/>
  <c r="L34" i="119"/>
  <c r="K34" i="119"/>
  <c r="J34" i="119"/>
  <c r="I34" i="119"/>
  <c r="H34" i="119"/>
  <c r="G34" i="119"/>
  <c r="F34" i="119"/>
  <c r="E34" i="119"/>
  <c r="D34" i="119"/>
  <c r="C34" i="119"/>
  <c r="B34" i="119"/>
  <c r="M20" i="119"/>
  <c r="L20" i="119"/>
  <c r="K20" i="119"/>
  <c r="J20" i="119"/>
  <c r="I20" i="119"/>
  <c r="H20" i="119"/>
  <c r="G20" i="119"/>
  <c r="F20" i="119"/>
  <c r="E20" i="119"/>
  <c r="D20" i="119"/>
  <c r="C20" i="119"/>
  <c r="B20" i="119"/>
</calcChain>
</file>

<file path=xl/sharedStrings.xml><?xml version="1.0" encoding="utf-8"?>
<sst xmlns="http://schemas.openxmlformats.org/spreadsheetml/2006/main" count="208" uniqueCount="46">
  <si>
    <t>PUBLIC LIFE AND DECISION-MAKING</t>
  </si>
  <si>
    <t>Jihočeský</t>
  </si>
  <si>
    <t>Jihomoravský</t>
  </si>
  <si>
    <t>Středočeský</t>
  </si>
  <si>
    <t xml:space="preserve">VEŘEJNÝ ŽIVOT A ROZHODOVÁNÍ </t>
  </si>
  <si>
    <t>Nejvyšší správní soud ČR</t>
  </si>
  <si>
    <t>Nejvyšší soud ČR</t>
  </si>
  <si>
    <t>vrchní soudy</t>
  </si>
  <si>
    <t>krajské soudy</t>
  </si>
  <si>
    <t>okresní soudy</t>
  </si>
  <si>
    <t>ženy</t>
  </si>
  <si>
    <t>muži</t>
  </si>
  <si>
    <t>Praha-město</t>
  </si>
  <si>
    <t>Západočeský</t>
  </si>
  <si>
    <t>Severočeský</t>
  </si>
  <si>
    <t>Východočeský</t>
  </si>
  <si>
    <t>Severomoravský</t>
  </si>
  <si>
    <r>
      <t xml:space="preserve">celkem / </t>
    </r>
    <r>
      <rPr>
        <i/>
        <sz val="8"/>
        <rFont val="Arial CE"/>
        <family val="2"/>
        <charset val="238"/>
      </rPr>
      <t>total</t>
    </r>
  </si>
  <si>
    <t>Supreme Administrative Court of the CR</t>
  </si>
  <si>
    <t>Supreme Court of the CR</t>
  </si>
  <si>
    <t xml:space="preserve">Pramen: Ministerstvo spravedlnosti                                                                  </t>
  </si>
  <si>
    <t xml:space="preserve">Source: Ministry of Justice </t>
  </si>
  <si>
    <t>Females</t>
  </si>
  <si>
    <t>Males</t>
  </si>
  <si>
    <r>
      <t xml:space="preserve">Věk (v letech) / </t>
    </r>
    <r>
      <rPr>
        <i/>
        <sz val="8"/>
        <rFont val="Arial CE"/>
        <family val="2"/>
        <charset val="238"/>
      </rPr>
      <t>Age groups (years)</t>
    </r>
    <r>
      <rPr>
        <sz val="8"/>
        <rFont val="Arial CE"/>
        <family val="2"/>
        <charset val="238"/>
      </rPr>
      <t xml:space="preserve">    Regiony / </t>
    </r>
    <r>
      <rPr>
        <i/>
        <sz val="8"/>
        <rFont val="Arial CE"/>
        <family val="2"/>
        <charset val="238"/>
      </rPr>
      <t>Regions</t>
    </r>
  </si>
  <si>
    <r>
      <t xml:space="preserve">celkem/ </t>
    </r>
    <r>
      <rPr>
        <i/>
        <sz val="8"/>
        <rFont val="Arial CE"/>
        <charset val="238"/>
      </rPr>
      <t>Total</t>
    </r>
  </si>
  <si>
    <r>
      <t xml:space="preserve">Věkové skupiny    (v letech)                                      </t>
    </r>
    <r>
      <rPr>
        <i/>
        <sz val="8"/>
        <rFont val="Arial CE"/>
        <family val="2"/>
        <charset val="238"/>
      </rPr>
      <t>Age groups       (years)</t>
    </r>
  </si>
  <si>
    <r>
      <t xml:space="preserve">celkem / </t>
    </r>
    <r>
      <rPr>
        <i/>
        <sz val="8"/>
        <rFont val="Arial CE"/>
        <charset val="238"/>
      </rPr>
      <t>To</t>
    </r>
    <r>
      <rPr>
        <i/>
        <sz val="8"/>
        <rFont val="Arial CE"/>
        <family val="2"/>
        <charset val="238"/>
      </rPr>
      <t>tal</t>
    </r>
  </si>
  <si>
    <t>High courts</t>
  </si>
  <si>
    <t>Regional courts</t>
  </si>
  <si>
    <t>District courts</t>
  </si>
  <si>
    <t>31–40</t>
  </si>
  <si>
    <t>41–50</t>
  </si>
  <si>
    <t>51–60</t>
  </si>
  <si>
    <t>61–70</t>
  </si>
  <si>
    <r>
      <t>do 31 /</t>
    </r>
    <r>
      <rPr>
        <i/>
        <sz val="8"/>
        <rFont val="Arial CE"/>
        <charset val="238"/>
      </rPr>
      <t xml:space="preserve"> Below 31</t>
    </r>
  </si>
  <si>
    <r>
      <t xml:space="preserve">Soudci (počet osob) / </t>
    </r>
    <r>
      <rPr>
        <i/>
        <sz val="8"/>
        <rFont val="Arial CE"/>
        <charset val="238"/>
      </rPr>
      <t>Judges (person)</t>
    </r>
  </si>
  <si>
    <r>
      <t xml:space="preserve">do 31 </t>
    </r>
    <r>
      <rPr>
        <i/>
        <sz val="8"/>
        <rFont val="Arial CE"/>
        <charset val="238"/>
      </rPr>
      <t>/ Below 31</t>
    </r>
  </si>
  <si>
    <t>Regiony / Regions</t>
  </si>
  <si>
    <r>
      <t>Struktura podle pohlaví v procentech</t>
    </r>
    <r>
      <rPr>
        <sz val="8"/>
        <rFont val="Arial CE"/>
        <charset val="238"/>
      </rPr>
      <t xml:space="preserve"> / </t>
    </r>
    <r>
      <rPr>
        <i/>
        <sz val="8"/>
        <rFont val="Arial CE"/>
        <charset val="238"/>
      </rPr>
      <t>Judges by sex as percentage</t>
    </r>
  </si>
  <si>
    <r>
      <rPr>
        <sz val="8"/>
        <rFont val="Arial CE"/>
        <charset val="238"/>
      </rPr>
      <t xml:space="preserve">Struktura podle pohlaví v procentech/ </t>
    </r>
    <r>
      <rPr>
        <i/>
        <sz val="8"/>
        <rFont val="Arial CE"/>
        <charset val="238"/>
      </rPr>
      <t>Judges by Sex as percentage</t>
    </r>
  </si>
  <si>
    <r>
      <rPr>
        <sz val="8"/>
        <rFont val="Arial CE"/>
        <charset val="238"/>
      </rPr>
      <t xml:space="preserve">Struktura podle věku v procentech / </t>
    </r>
    <r>
      <rPr>
        <i/>
        <sz val="8"/>
        <rFont val="Arial CE"/>
        <charset val="238"/>
      </rPr>
      <t>Judges by age group as percentage</t>
    </r>
  </si>
  <si>
    <r>
      <rPr>
        <sz val="8"/>
        <rFont val="Arial CE"/>
        <charset val="238"/>
      </rPr>
      <t>Soudci okresních a krajských soudů podle regionů a věku (počet osob)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 xml:space="preserve">/ </t>
    </r>
    <r>
      <rPr>
        <i/>
        <sz val="8"/>
        <rFont val="Arial CE"/>
        <charset val="238"/>
      </rPr>
      <t>Judges of District and Regional Courts by region and age group (person)</t>
    </r>
  </si>
  <si>
    <t>-</t>
  </si>
  <si>
    <t xml:space="preserve">           Soudci podle věku k 1. 1. 2019</t>
  </si>
  <si>
    <t xml:space="preserve">           Judges by age group as at 1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</si>
</sst>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&quot; &quot;"/>
    <numFmt numFmtId="165" formatCode="#\ ##0"/>
    <numFmt numFmtId="166" formatCode="#,##0&quot;  &quot;"/>
    <numFmt numFmtId="167" formatCode="0.0"/>
    <numFmt numFmtId="168" formatCode="#,##0.0_ ;\-#,##0.0\ "/>
    <numFmt numFmtId="169" formatCode="#,##0.0&quot; &quot;"/>
    <numFmt numFmtId="170" formatCode="#,##0_ ;\-#,##0\ "/>
    <numFmt numFmtId="171" formatCode="0_ ;\-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i/>
      <sz val="10"/>
      <name val="Arial"/>
      <family val="2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Helvetica"/>
      <family val="2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color rgb="FFFF0000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5" fontId="8" fillId="0" borderId="0"/>
    <xf numFmtId="2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right"/>
    </xf>
    <xf numFmtId="0" fontId="9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3" xfId="0" applyFont="1" applyFill="1" applyBorder="1"/>
    <xf numFmtId="164" fontId="4" fillId="0" borderId="0" xfId="0" applyNumberFormat="1" applyFont="1" applyFill="1" applyBorder="1"/>
    <xf numFmtId="164" fontId="0" fillId="0" borderId="0" xfId="0" applyNumberFormat="1" applyFill="1"/>
    <xf numFmtId="0" fontId="4" fillId="0" borderId="2" xfId="0" applyFont="1" applyFill="1" applyBorder="1"/>
    <xf numFmtId="1" fontId="0" fillId="0" borderId="0" xfId="0" applyNumberFormat="1" applyFill="1"/>
    <xf numFmtId="0" fontId="4" fillId="0" borderId="1" xfId="0" applyFont="1" applyFill="1" applyBorder="1"/>
    <xf numFmtId="2" fontId="0" fillId="0" borderId="0" xfId="0" applyNumberFormat="1" applyFill="1"/>
    <xf numFmtId="0" fontId="4" fillId="0" borderId="6" xfId="0" applyFont="1" applyFill="1" applyBorder="1"/>
    <xf numFmtId="2" fontId="4" fillId="0" borderId="0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/>
    <xf numFmtId="164" fontId="4" fillId="0" borderId="2" xfId="0" applyNumberFormat="1" applyFont="1" applyFill="1" applyBorder="1"/>
    <xf numFmtId="164" fontId="4" fillId="0" borderId="7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7" xfId="0" applyNumberFormat="1" applyFont="1" applyFill="1" applyBorder="1"/>
    <xf numFmtId="164" fontId="4" fillId="0" borderId="5" xfId="0" applyNumberFormat="1" applyFont="1" applyFill="1" applyBorder="1"/>
    <xf numFmtId="0" fontId="13" fillId="0" borderId="0" xfId="0" applyFont="1" applyFill="1"/>
    <xf numFmtId="0" fontId="4" fillId="0" borderId="0" xfId="0" applyFont="1" applyFill="1" applyBorder="1" applyAlignment="1">
      <alignment horizontal="left" indent="3"/>
    </xf>
    <xf numFmtId="166" fontId="4" fillId="0" borderId="0" xfId="5" applyNumberFormat="1" applyFont="1" applyFill="1" applyBorder="1"/>
    <xf numFmtId="167" fontId="5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0" fontId="14" fillId="2" borderId="0" xfId="0" applyFont="1" applyFill="1" applyBorder="1" applyAlignment="1"/>
    <xf numFmtId="0" fontId="14" fillId="0" borderId="0" xfId="0" applyFont="1" applyFill="1" applyBorder="1" applyAlignment="1"/>
    <xf numFmtId="168" fontId="0" fillId="0" borderId="0" xfId="0" applyNumberFormat="1" applyFill="1"/>
    <xf numFmtId="167" fontId="4" fillId="0" borderId="3" xfId="0" applyNumberFormat="1" applyFont="1" applyFill="1" applyBorder="1" applyAlignment="1">
      <alignment horizontal="right"/>
    </xf>
    <xf numFmtId="167" fontId="4" fillId="0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4" fillId="2" borderId="12" xfId="0" applyFont="1" applyFill="1" applyBorder="1" applyAlignment="1"/>
    <xf numFmtId="0" fontId="14" fillId="2" borderId="11" xfId="0" applyFont="1" applyFill="1" applyBorder="1" applyAlignment="1"/>
    <xf numFmtId="169" fontId="11" fillId="0" borderId="0" xfId="0" applyNumberFormat="1" applyFont="1" applyFill="1"/>
    <xf numFmtId="0" fontId="11" fillId="0" borderId="2" xfId="0" applyFont="1" applyFill="1" applyBorder="1"/>
    <xf numFmtId="170" fontId="15" fillId="0" borderId="3" xfId="0" applyNumberFormat="1" applyFont="1" applyFill="1" applyBorder="1" applyAlignment="1">
      <alignment horizontal="right"/>
    </xf>
    <xf numFmtId="170" fontId="15" fillId="0" borderId="3" xfId="0" applyNumberFormat="1" applyFont="1" applyFill="1" applyBorder="1" applyAlignment="1">
      <alignment horizontal="center"/>
    </xf>
    <xf numFmtId="170" fontId="16" fillId="0" borderId="9" xfId="0" applyNumberFormat="1" applyFont="1" applyFill="1" applyBorder="1" applyAlignment="1">
      <alignment horizontal="right"/>
    </xf>
    <xf numFmtId="171" fontId="4" fillId="0" borderId="3" xfId="0" applyNumberFormat="1" applyFont="1" applyFill="1" applyBorder="1" applyAlignment="1">
      <alignment horizontal="center"/>
    </xf>
    <xf numFmtId="171" fontId="4" fillId="0" borderId="3" xfId="0" applyNumberFormat="1" applyFont="1" applyFill="1" applyBorder="1" applyAlignment="1">
      <alignment horizontal="right"/>
    </xf>
    <xf numFmtId="170" fontId="15" fillId="0" borderId="2" xfId="0" applyNumberFormat="1" applyFont="1" applyFill="1" applyBorder="1" applyAlignment="1">
      <alignment horizontal="right"/>
    </xf>
    <xf numFmtId="171" fontId="4" fillId="0" borderId="2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center"/>
    </xf>
    <xf numFmtId="170" fontId="16" fillId="0" borderId="3" xfId="0" applyNumberFormat="1" applyFont="1" applyFill="1" applyBorder="1" applyAlignment="1">
      <alignment horizontal="right"/>
    </xf>
    <xf numFmtId="171" fontId="16" fillId="0" borderId="10" xfId="0" applyNumberFormat="1" applyFont="1" applyFill="1" applyBorder="1" applyAlignment="1">
      <alignment horizontal="right"/>
    </xf>
    <xf numFmtId="171" fontId="16" fillId="0" borderId="2" xfId="0" applyNumberFormat="1" applyFont="1" applyFill="1" applyBorder="1" applyAlignment="1">
      <alignment horizontal="right"/>
    </xf>
    <xf numFmtId="170" fontId="4" fillId="0" borderId="3" xfId="0" applyNumberFormat="1" applyFont="1" applyFill="1" applyBorder="1" applyAlignment="1">
      <alignment horizontal="center"/>
    </xf>
    <xf numFmtId="170" fontId="4" fillId="0" borderId="3" xfId="0" applyNumberFormat="1" applyFont="1" applyFill="1" applyBorder="1" applyAlignment="1"/>
    <xf numFmtId="170" fontId="4" fillId="0" borderId="1" xfId="0" applyNumberFormat="1" applyFont="1" applyFill="1" applyBorder="1" applyAlignment="1">
      <alignment horizontal="center"/>
    </xf>
    <xf numFmtId="170" fontId="4" fillId="0" borderId="2" xfId="0" applyNumberFormat="1" applyFont="1" applyFill="1" applyBorder="1" applyAlignment="1"/>
    <xf numFmtId="170" fontId="10" fillId="0" borderId="6" xfId="0" applyNumberFormat="1" applyFont="1" applyFill="1" applyBorder="1" applyAlignment="1"/>
    <xf numFmtId="164" fontId="10" fillId="0" borderId="3" xfId="0" applyNumberFormat="1" applyFont="1" applyFill="1" applyBorder="1"/>
    <xf numFmtId="164" fontId="10" fillId="0" borderId="3" xfId="0" applyNumberFormat="1" applyFont="1" applyFill="1" applyBorder="1" applyAlignment="1">
      <alignment horizontal="right"/>
    </xf>
    <xf numFmtId="167" fontId="10" fillId="0" borderId="6" xfId="0" applyNumberFormat="1" applyFont="1" applyFill="1" applyBorder="1" applyAlignment="1">
      <alignment horizontal="right"/>
    </xf>
    <xf numFmtId="167" fontId="10" fillId="0" borderId="2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</cellXfs>
  <cellStyles count="6">
    <cellStyle name="Finanční" xfId="1"/>
    <cellStyle name="Finanční0" xfId="2"/>
    <cellStyle name="Normal_FAM2-3" xfId="3"/>
    <cellStyle name="Normální" xfId="0" builtinId="0"/>
    <cellStyle name="Pevný" xfId="4"/>
    <cellStyle name="Procenta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1"/>
  <sheetViews>
    <sheetView tabSelected="1" zoomScaleNormal="100" workbookViewId="0">
      <selection activeCell="N2" sqref="N2"/>
    </sheetView>
  </sheetViews>
  <sheetFormatPr defaultRowHeight="12.75" x14ac:dyDescent="0.2"/>
  <cols>
    <col min="1" max="1" width="13.140625" style="2" customWidth="1"/>
    <col min="2" max="13" width="6.140625" style="2" customWidth="1"/>
    <col min="14" max="16384" width="9.140625" style="2"/>
  </cols>
  <sheetData>
    <row r="1" spans="1:28" x14ac:dyDescent="0.2">
      <c r="A1" s="1" t="s">
        <v>4</v>
      </c>
      <c r="M1" s="3" t="s">
        <v>0</v>
      </c>
    </row>
    <row r="2" spans="1:28" x14ac:dyDescent="0.2">
      <c r="A2" s="1"/>
      <c r="M2" s="3"/>
    </row>
    <row r="3" spans="1:28" x14ac:dyDescent="0.2">
      <c r="A3" s="1" t="s">
        <v>44</v>
      </c>
      <c r="I3" s="4"/>
      <c r="J3" s="4"/>
      <c r="K3" s="4"/>
      <c r="L3" s="4"/>
    </row>
    <row r="4" spans="1:28" x14ac:dyDescent="0.2">
      <c r="A4" s="39" t="s">
        <v>45</v>
      </c>
      <c r="I4" s="4"/>
      <c r="J4" s="4"/>
      <c r="K4" s="4"/>
      <c r="L4" s="4"/>
    </row>
    <row r="5" spans="1:28" s="31" customFormat="1" ht="3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1:28" x14ac:dyDescent="0.2">
      <c r="A6" s="5" t="s">
        <v>20</v>
      </c>
      <c r="I6" s="4"/>
      <c r="J6" s="4"/>
      <c r="K6" s="4"/>
      <c r="L6" s="4"/>
      <c r="M6" s="6" t="s">
        <v>21</v>
      </c>
    </row>
    <row r="7" spans="1:28" s="31" customFormat="1" ht="3" customHeight="1" x14ac:dyDescent="0.2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30"/>
    </row>
    <row r="8" spans="1:28" x14ac:dyDescent="0.2">
      <c r="A8" s="79" t="s">
        <v>26</v>
      </c>
      <c r="B8" s="69" t="s">
        <v>36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28" x14ac:dyDescent="0.2">
      <c r="A9" s="89"/>
      <c r="B9" s="81" t="s">
        <v>27</v>
      </c>
      <c r="C9" s="82"/>
      <c r="D9" s="81" t="s">
        <v>5</v>
      </c>
      <c r="E9" s="82"/>
      <c r="F9" s="81" t="s">
        <v>6</v>
      </c>
      <c r="G9" s="82"/>
      <c r="H9" s="81" t="s">
        <v>7</v>
      </c>
      <c r="I9" s="82"/>
      <c r="J9" s="81" t="s">
        <v>8</v>
      </c>
      <c r="K9" s="82"/>
      <c r="L9" s="81" t="s">
        <v>9</v>
      </c>
      <c r="M9" s="82"/>
      <c r="O9" s="27"/>
    </row>
    <row r="10" spans="1:28" x14ac:dyDescent="0.2">
      <c r="A10" s="89"/>
      <c r="B10" s="83"/>
      <c r="C10" s="84"/>
      <c r="D10" s="83"/>
      <c r="E10" s="84"/>
      <c r="F10" s="83"/>
      <c r="G10" s="84"/>
      <c r="H10" s="83"/>
      <c r="I10" s="84"/>
      <c r="J10" s="83"/>
      <c r="K10" s="84"/>
      <c r="L10" s="83"/>
      <c r="M10" s="84"/>
    </row>
    <row r="11" spans="1:28" ht="15.75" customHeight="1" x14ac:dyDescent="0.2">
      <c r="A11" s="90"/>
      <c r="B11" s="85"/>
      <c r="C11" s="86"/>
      <c r="D11" s="97" t="s">
        <v>18</v>
      </c>
      <c r="E11" s="94"/>
      <c r="F11" s="97" t="s">
        <v>19</v>
      </c>
      <c r="G11" s="94"/>
      <c r="H11" s="97" t="s">
        <v>28</v>
      </c>
      <c r="I11" s="94"/>
      <c r="J11" s="97" t="s">
        <v>29</v>
      </c>
      <c r="K11" s="94"/>
      <c r="L11" s="93" t="s">
        <v>30</v>
      </c>
      <c r="M11" s="94"/>
    </row>
    <row r="12" spans="1:28" ht="16.5" customHeight="1" x14ac:dyDescent="0.2">
      <c r="A12" s="90"/>
      <c r="B12" s="87"/>
      <c r="C12" s="88"/>
      <c r="D12" s="98"/>
      <c r="E12" s="96"/>
      <c r="F12" s="98"/>
      <c r="G12" s="96"/>
      <c r="H12" s="98"/>
      <c r="I12" s="96"/>
      <c r="J12" s="98"/>
      <c r="K12" s="96"/>
      <c r="L12" s="95"/>
      <c r="M12" s="96"/>
    </row>
    <row r="13" spans="1:28" ht="16.5" customHeight="1" x14ac:dyDescent="0.2">
      <c r="A13" s="91"/>
      <c r="B13" s="7" t="s">
        <v>10</v>
      </c>
      <c r="C13" s="7" t="s">
        <v>11</v>
      </c>
      <c r="D13" s="7" t="s">
        <v>10</v>
      </c>
      <c r="E13" s="7" t="s">
        <v>11</v>
      </c>
      <c r="F13" s="7" t="s">
        <v>10</v>
      </c>
      <c r="G13" s="7" t="s">
        <v>11</v>
      </c>
      <c r="H13" s="7" t="s">
        <v>10</v>
      </c>
      <c r="I13" s="7" t="s">
        <v>11</v>
      </c>
      <c r="J13" s="7" t="s">
        <v>10</v>
      </c>
      <c r="K13" s="7" t="s">
        <v>11</v>
      </c>
      <c r="L13" s="7" t="s">
        <v>10</v>
      </c>
      <c r="M13" s="7" t="s">
        <v>11</v>
      </c>
    </row>
    <row r="14" spans="1:28" x14ac:dyDescent="0.2">
      <c r="A14" s="92"/>
      <c r="B14" s="8" t="s">
        <v>22</v>
      </c>
      <c r="C14" s="8" t="s">
        <v>23</v>
      </c>
      <c r="D14" s="8" t="s">
        <v>22</v>
      </c>
      <c r="E14" s="8" t="s">
        <v>23</v>
      </c>
      <c r="F14" s="8" t="s">
        <v>22</v>
      </c>
      <c r="G14" s="8" t="s">
        <v>23</v>
      </c>
      <c r="H14" s="8" t="s">
        <v>22</v>
      </c>
      <c r="I14" s="8" t="s">
        <v>23</v>
      </c>
      <c r="J14" s="8" t="s">
        <v>22</v>
      </c>
      <c r="K14" s="8" t="s">
        <v>23</v>
      </c>
      <c r="L14" s="8" t="s">
        <v>22</v>
      </c>
      <c r="M14" s="8" t="s">
        <v>23</v>
      </c>
    </row>
    <row r="15" spans="1:28" x14ac:dyDescent="0.2">
      <c r="A15" s="14" t="s">
        <v>35</v>
      </c>
      <c r="B15" s="53" t="s">
        <v>43</v>
      </c>
      <c r="C15" s="53" t="s">
        <v>43</v>
      </c>
      <c r="D15" s="53" t="s">
        <v>43</v>
      </c>
      <c r="E15" s="53" t="s">
        <v>43</v>
      </c>
      <c r="F15" s="53" t="s">
        <v>43</v>
      </c>
      <c r="G15" s="53" t="s">
        <v>43</v>
      </c>
      <c r="H15" s="53" t="s">
        <v>43</v>
      </c>
      <c r="I15" s="53" t="s">
        <v>43</v>
      </c>
      <c r="J15" s="53" t="s">
        <v>43</v>
      </c>
      <c r="K15" s="53" t="s">
        <v>43</v>
      </c>
      <c r="L15" s="53" t="s">
        <v>43</v>
      </c>
      <c r="M15" s="53" t="s">
        <v>43</v>
      </c>
      <c r="O15" s="37"/>
      <c r="AA15" s="10"/>
    </row>
    <row r="16" spans="1:28" x14ac:dyDescent="0.2">
      <c r="A16" s="9" t="s">
        <v>31</v>
      </c>
      <c r="B16" s="46">
        <v>298</v>
      </c>
      <c r="C16" s="46">
        <v>180</v>
      </c>
      <c r="D16" s="47" t="s">
        <v>43</v>
      </c>
      <c r="E16" s="47" t="s">
        <v>43</v>
      </c>
      <c r="F16" s="47" t="s">
        <v>43</v>
      </c>
      <c r="G16" s="47" t="s">
        <v>43</v>
      </c>
      <c r="H16" s="47" t="s">
        <v>43</v>
      </c>
      <c r="I16" s="47" t="s">
        <v>43</v>
      </c>
      <c r="J16" s="46">
        <v>18</v>
      </c>
      <c r="K16" s="46">
        <v>38</v>
      </c>
      <c r="L16" s="46">
        <v>280</v>
      </c>
      <c r="M16" s="46">
        <v>142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0"/>
      <c r="AB16" s="11"/>
    </row>
    <row r="17" spans="1:30" x14ac:dyDescent="0.2">
      <c r="A17" s="9" t="s">
        <v>32</v>
      </c>
      <c r="B17" s="46">
        <v>660</v>
      </c>
      <c r="C17" s="46">
        <v>524</v>
      </c>
      <c r="D17" s="46">
        <v>3</v>
      </c>
      <c r="E17" s="46">
        <v>15</v>
      </c>
      <c r="F17" s="47" t="s">
        <v>43</v>
      </c>
      <c r="G17" s="46">
        <v>22</v>
      </c>
      <c r="H17" s="46">
        <v>8</v>
      </c>
      <c r="I17" s="46">
        <v>16</v>
      </c>
      <c r="J17" s="46">
        <v>147</v>
      </c>
      <c r="K17" s="46">
        <v>188</v>
      </c>
      <c r="L17" s="46">
        <v>502</v>
      </c>
      <c r="M17" s="46">
        <v>283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0"/>
      <c r="AB17" s="11"/>
    </row>
    <row r="18" spans="1:30" x14ac:dyDescent="0.2">
      <c r="A18" s="9" t="s">
        <v>33</v>
      </c>
      <c r="B18" s="46">
        <v>543</v>
      </c>
      <c r="C18" s="46">
        <v>287</v>
      </c>
      <c r="D18" s="46">
        <v>3</v>
      </c>
      <c r="E18" s="46">
        <v>5</v>
      </c>
      <c r="F18" s="46">
        <v>5</v>
      </c>
      <c r="G18" s="46">
        <v>17</v>
      </c>
      <c r="H18" s="46">
        <v>31</v>
      </c>
      <c r="I18" s="46">
        <v>27</v>
      </c>
      <c r="J18" s="46">
        <v>203</v>
      </c>
      <c r="K18" s="46">
        <v>129</v>
      </c>
      <c r="L18" s="46">
        <v>301</v>
      </c>
      <c r="M18" s="46">
        <v>109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0"/>
      <c r="AB18" s="11"/>
    </row>
    <row r="19" spans="1:30" x14ac:dyDescent="0.2">
      <c r="A19" s="12" t="s">
        <v>34</v>
      </c>
      <c r="B19" s="51">
        <v>323</v>
      </c>
      <c r="C19" s="51">
        <v>191</v>
      </c>
      <c r="D19" s="51">
        <v>3</v>
      </c>
      <c r="E19" s="51">
        <v>4</v>
      </c>
      <c r="F19" s="51">
        <v>8</v>
      </c>
      <c r="G19" s="51">
        <v>19</v>
      </c>
      <c r="H19" s="51">
        <v>29</v>
      </c>
      <c r="I19" s="51">
        <v>17</v>
      </c>
      <c r="J19" s="51">
        <v>144</v>
      </c>
      <c r="K19" s="51">
        <v>83</v>
      </c>
      <c r="L19" s="51">
        <v>139</v>
      </c>
      <c r="M19" s="51">
        <v>68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0"/>
      <c r="AB19" s="11"/>
    </row>
    <row r="20" spans="1:30" x14ac:dyDescent="0.2">
      <c r="A20" s="45" t="s">
        <v>25</v>
      </c>
      <c r="B20" s="48">
        <f>SUM(B15:B19)</f>
        <v>1824</v>
      </c>
      <c r="C20" s="48">
        <f t="shared" ref="C20:M20" si="0">SUM(C15:C19)</f>
        <v>1182</v>
      </c>
      <c r="D20" s="48">
        <f t="shared" si="0"/>
        <v>9</v>
      </c>
      <c r="E20" s="48">
        <f t="shared" si="0"/>
        <v>24</v>
      </c>
      <c r="F20" s="48">
        <f t="shared" si="0"/>
        <v>13</v>
      </c>
      <c r="G20" s="48">
        <f t="shared" si="0"/>
        <v>58</v>
      </c>
      <c r="H20" s="48">
        <f t="shared" si="0"/>
        <v>68</v>
      </c>
      <c r="I20" s="48">
        <f t="shared" si="0"/>
        <v>60</v>
      </c>
      <c r="J20" s="48">
        <f t="shared" si="0"/>
        <v>512</v>
      </c>
      <c r="K20" s="48">
        <f t="shared" si="0"/>
        <v>438</v>
      </c>
      <c r="L20" s="48">
        <f t="shared" si="0"/>
        <v>1222</v>
      </c>
      <c r="M20" s="54">
        <f t="shared" si="0"/>
        <v>602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0"/>
      <c r="AB20" s="11"/>
    </row>
    <row r="21" spans="1:30" x14ac:dyDescent="0.2">
      <c r="A21" s="69" t="s">
        <v>40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8"/>
      <c r="P21" s="11"/>
      <c r="Q21" s="13"/>
    </row>
    <row r="22" spans="1:30" x14ac:dyDescent="0.2">
      <c r="A22" s="9" t="s">
        <v>35</v>
      </c>
      <c r="B22" s="49" t="s">
        <v>43</v>
      </c>
      <c r="C22" s="49" t="s">
        <v>43</v>
      </c>
      <c r="D22" s="49" t="s">
        <v>43</v>
      </c>
      <c r="E22" s="49" t="s">
        <v>43</v>
      </c>
      <c r="F22" s="49" t="s">
        <v>43</v>
      </c>
      <c r="G22" s="49" t="s">
        <v>43</v>
      </c>
      <c r="H22" s="49" t="s">
        <v>43</v>
      </c>
      <c r="I22" s="49" t="s">
        <v>43</v>
      </c>
      <c r="J22" s="49" t="s">
        <v>43</v>
      </c>
      <c r="K22" s="49" t="s">
        <v>43</v>
      </c>
      <c r="L22" s="49" t="s">
        <v>43</v>
      </c>
      <c r="M22" s="49" t="s">
        <v>43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30" x14ac:dyDescent="0.2">
      <c r="A23" s="9" t="s">
        <v>31</v>
      </c>
      <c r="B23" s="50">
        <v>62.343096234309627</v>
      </c>
      <c r="C23" s="50">
        <v>37.656903765690373</v>
      </c>
      <c r="D23" s="49" t="s">
        <v>43</v>
      </c>
      <c r="E23" s="49" t="s">
        <v>43</v>
      </c>
      <c r="F23" s="49" t="s">
        <v>43</v>
      </c>
      <c r="G23" s="49" t="s">
        <v>43</v>
      </c>
      <c r="H23" s="49" t="s">
        <v>43</v>
      </c>
      <c r="I23" s="49" t="s">
        <v>43</v>
      </c>
      <c r="J23" s="50">
        <v>32.142857142857146</v>
      </c>
      <c r="K23" s="50">
        <v>67.857142857142861</v>
      </c>
      <c r="L23" s="50">
        <v>66.350710900473928</v>
      </c>
      <c r="M23" s="50">
        <v>33.649289099526065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11"/>
      <c r="AD23" s="11"/>
    </row>
    <row r="24" spans="1:30" x14ac:dyDescent="0.2">
      <c r="A24" s="9" t="s">
        <v>32</v>
      </c>
      <c r="B24" s="50">
        <v>55.743243243243242</v>
      </c>
      <c r="C24" s="50">
        <v>44.256756756756758</v>
      </c>
      <c r="D24" s="50">
        <v>16.666666666666664</v>
      </c>
      <c r="E24" s="50">
        <v>83.333333333333343</v>
      </c>
      <c r="F24" s="49" t="s">
        <v>43</v>
      </c>
      <c r="G24" s="50">
        <v>100</v>
      </c>
      <c r="H24" s="50">
        <v>33.333333333333329</v>
      </c>
      <c r="I24" s="50">
        <v>66.666666666666657</v>
      </c>
      <c r="J24" s="50">
        <v>43.880597014925371</v>
      </c>
      <c r="K24" s="50">
        <v>56.119402985074629</v>
      </c>
      <c r="L24" s="50">
        <v>63.949044585987259</v>
      </c>
      <c r="M24" s="50">
        <v>36.050955414012734</v>
      </c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11"/>
      <c r="AD24" s="11"/>
    </row>
    <row r="25" spans="1:30" x14ac:dyDescent="0.2">
      <c r="A25" s="9" t="s">
        <v>33</v>
      </c>
      <c r="B25" s="50">
        <v>65.421686746987945</v>
      </c>
      <c r="C25" s="50">
        <v>34.578313253012048</v>
      </c>
      <c r="D25" s="50">
        <v>37.5</v>
      </c>
      <c r="E25" s="50">
        <v>62.5</v>
      </c>
      <c r="F25" s="50">
        <v>22.727272727272727</v>
      </c>
      <c r="G25" s="50">
        <v>77.272727272727266</v>
      </c>
      <c r="H25" s="50">
        <v>53.448275862068961</v>
      </c>
      <c r="I25" s="50">
        <v>46.551724137931032</v>
      </c>
      <c r="J25" s="50">
        <v>61.144578313253021</v>
      </c>
      <c r="K25" s="50">
        <v>38.855421686746986</v>
      </c>
      <c r="L25" s="50">
        <v>73.414634146341456</v>
      </c>
      <c r="M25" s="50">
        <v>26.585365853658537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11"/>
      <c r="AD25" s="11"/>
    </row>
    <row r="26" spans="1:30" x14ac:dyDescent="0.2">
      <c r="A26" s="12" t="s">
        <v>34</v>
      </c>
      <c r="B26" s="52">
        <v>62.840466926070036</v>
      </c>
      <c r="C26" s="52">
        <v>37.159533073929964</v>
      </c>
      <c r="D26" s="52">
        <v>42.857142857142854</v>
      </c>
      <c r="E26" s="52">
        <v>57.142857142857139</v>
      </c>
      <c r="F26" s="52">
        <v>29.629629629629626</v>
      </c>
      <c r="G26" s="52">
        <v>70.370370370370367</v>
      </c>
      <c r="H26" s="52">
        <v>63.04347826086957</v>
      </c>
      <c r="I26" s="52">
        <v>36.95652173913043</v>
      </c>
      <c r="J26" s="52">
        <v>63.436123348017624</v>
      </c>
      <c r="K26" s="52">
        <v>36.563876651982383</v>
      </c>
      <c r="L26" s="52">
        <v>67.149758454106276</v>
      </c>
      <c r="M26" s="52">
        <v>32.850241545893724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11"/>
      <c r="AD26" s="11"/>
    </row>
    <row r="27" spans="1:30" x14ac:dyDescent="0.2">
      <c r="A27" s="12" t="s">
        <v>25</v>
      </c>
      <c r="B27" s="55">
        <v>60.678642714570863</v>
      </c>
      <c r="C27" s="55">
        <v>39.321357285429137</v>
      </c>
      <c r="D27" s="55">
        <v>27.27272727272727</v>
      </c>
      <c r="E27" s="55">
        <v>72.727272727272734</v>
      </c>
      <c r="F27" s="55">
        <v>18.30985915492958</v>
      </c>
      <c r="G27" s="55">
        <v>81.690140845070417</v>
      </c>
      <c r="H27" s="55">
        <v>53.125</v>
      </c>
      <c r="I27" s="55">
        <v>46.875</v>
      </c>
      <c r="J27" s="55">
        <v>53.89473684210526</v>
      </c>
      <c r="K27" s="55">
        <v>46.10526315789474</v>
      </c>
      <c r="L27" s="55">
        <v>66.995614035087712</v>
      </c>
      <c r="M27" s="56">
        <v>33.004385964912288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11"/>
      <c r="AD27" s="11"/>
    </row>
    <row r="28" spans="1:30" x14ac:dyDescent="0.2">
      <c r="A28" s="69" t="s">
        <v>41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8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30" x14ac:dyDescent="0.2">
      <c r="A29" s="9" t="s">
        <v>35</v>
      </c>
      <c r="B29" s="57" t="s">
        <v>43</v>
      </c>
      <c r="C29" s="57" t="s">
        <v>43</v>
      </c>
      <c r="D29" s="57" t="s">
        <v>43</v>
      </c>
      <c r="E29" s="57" t="s">
        <v>43</v>
      </c>
      <c r="F29" s="57" t="s">
        <v>43</v>
      </c>
      <c r="G29" s="57" t="s">
        <v>43</v>
      </c>
      <c r="H29" s="57" t="s">
        <v>43</v>
      </c>
      <c r="I29" s="57" t="s">
        <v>43</v>
      </c>
      <c r="J29" s="57" t="s">
        <v>43</v>
      </c>
      <c r="K29" s="57" t="s">
        <v>43</v>
      </c>
      <c r="L29" s="57" t="s">
        <v>43</v>
      </c>
      <c r="M29" s="59" t="s">
        <v>43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13"/>
    </row>
    <row r="30" spans="1:30" x14ac:dyDescent="0.2">
      <c r="A30" s="9" t="s">
        <v>31</v>
      </c>
      <c r="B30" s="58">
        <v>16.337719298245617</v>
      </c>
      <c r="C30" s="58">
        <v>15.228426395939088</v>
      </c>
      <c r="D30" s="57" t="s">
        <v>43</v>
      </c>
      <c r="E30" s="57" t="s">
        <v>43</v>
      </c>
      <c r="F30" s="57" t="s">
        <v>43</v>
      </c>
      <c r="G30" s="57" t="s">
        <v>43</v>
      </c>
      <c r="H30" s="57" t="s">
        <v>43</v>
      </c>
      <c r="I30" s="57" t="s">
        <v>43</v>
      </c>
      <c r="J30" s="58">
        <v>3.515625</v>
      </c>
      <c r="K30" s="58">
        <v>8.6757990867579906</v>
      </c>
      <c r="L30" s="58">
        <v>22.913256955810148</v>
      </c>
      <c r="M30" s="58">
        <v>23.588039867109632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13"/>
    </row>
    <row r="31" spans="1:30" x14ac:dyDescent="0.2">
      <c r="A31" s="9" t="s">
        <v>32</v>
      </c>
      <c r="B31" s="58">
        <v>36.184210526315788</v>
      </c>
      <c r="C31" s="58">
        <v>44.33164128595601</v>
      </c>
      <c r="D31" s="58">
        <v>33.333333333333329</v>
      </c>
      <c r="E31" s="58">
        <v>62.5</v>
      </c>
      <c r="F31" s="57" t="s">
        <v>43</v>
      </c>
      <c r="G31" s="58">
        <v>37.931034482758619</v>
      </c>
      <c r="H31" s="58">
        <v>11.76470588235294</v>
      </c>
      <c r="I31" s="58">
        <v>26.666666666666668</v>
      </c>
      <c r="J31" s="58">
        <v>28.7109375</v>
      </c>
      <c r="K31" s="58">
        <v>42.922374429223744</v>
      </c>
      <c r="L31" s="58">
        <v>41.08019639934534</v>
      </c>
      <c r="M31" s="58">
        <v>47.009966777408643</v>
      </c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13"/>
    </row>
    <row r="32" spans="1:30" x14ac:dyDescent="0.2">
      <c r="A32" s="9" t="s">
        <v>33</v>
      </c>
      <c r="B32" s="58">
        <v>29.769736842105267</v>
      </c>
      <c r="C32" s="58">
        <v>24.280879864636209</v>
      </c>
      <c r="D32" s="58">
        <v>33.333333333333329</v>
      </c>
      <c r="E32" s="58">
        <v>20.833333333333336</v>
      </c>
      <c r="F32" s="58">
        <v>38.461538461538467</v>
      </c>
      <c r="G32" s="58">
        <v>29.310344827586203</v>
      </c>
      <c r="H32" s="58">
        <v>45.588235294117645</v>
      </c>
      <c r="I32" s="58">
        <v>45</v>
      </c>
      <c r="J32" s="58">
        <v>39.6484375</v>
      </c>
      <c r="K32" s="58">
        <v>29.452054794520549</v>
      </c>
      <c r="L32" s="58">
        <v>24.631751227495908</v>
      </c>
      <c r="M32" s="58">
        <v>18.106312292358805</v>
      </c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13"/>
    </row>
    <row r="33" spans="1:39" x14ac:dyDescent="0.2">
      <c r="A33" s="12" t="s">
        <v>34</v>
      </c>
      <c r="B33" s="60">
        <v>17.708333333333336</v>
      </c>
      <c r="C33" s="60">
        <v>16.159052453468696</v>
      </c>
      <c r="D33" s="60">
        <v>33.333333333333329</v>
      </c>
      <c r="E33" s="60">
        <v>16.666666666666664</v>
      </c>
      <c r="F33" s="60">
        <v>61.53846153846154</v>
      </c>
      <c r="G33" s="60">
        <v>32.758620689655174</v>
      </c>
      <c r="H33" s="60">
        <v>42.647058823529413</v>
      </c>
      <c r="I33" s="60">
        <v>28.333333333333332</v>
      </c>
      <c r="J33" s="60">
        <v>28.125</v>
      </c>
      <c r="K33" s="60">
        <v>18.949771689497716</v>
      </c>
      <c r="L33" s="60">
        <v>11.374795417348608</v>
      </c>
      <c r="M33" s="60">
        <v>11.295681063122924</v>
      </c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13"/>
    </row>
    <row r="34" spans="1:39" x14ac:dyDescent="0.2">
      <c r="A34" s="12" t="s">
        <v>25</v>
      </c>
      <c r="B34" s="61">
        <f>SUM(B29:B33)</f>
        <v>100</v>
      </c>
      <c r="C34" s="61">
        <f t="shared" ref="C34:M34" si="1">SUM(C29:C33)</f>
        <v>100</v>
      </c>
      <c r="D34" s="61">
        <f t="shared" si="1"/>
        <v>99.999999999999986</v>
      </c>
      <c r="E34" s="61">
        <f t="shared" si="1"/>
        <v>100</v>
      </c>
      <c r="F34" s="61">
        <f t="shared" si="1"/>
        <v>100</v>
      </c>
      <c r="G34" s="61">
        <f t="shared" si="1"/>
        <v>100</v>
      </c>
      <c r="H34" s="61">
        <f t="shared" si="1"/>
        <v>100</v>
      </c>
      <c r="I34" s="61">
        <f t="shared" si="1"/>
        <v>100</v>
      </c>
      <c r="J34" s="61">
        <f t="shared" si="1"/>
        <v>100</v>
      </c>
      <c r="K34" s="61">
        <f t="shared" si="1"/>
        <v>100</v>
      </c>
      <c r="L34" s="61">
        <f t="shared" si="1"/>
        <v>100</v>
      </c>
      <c r="M34" s="61">
        <f t="shared" si="1"/>
        <v>100.00000000000001</v>
      </c>
      <c r="N34" s="15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15"/>
      <c r="AB34" s="15"/>
      <c r="AC34" s="15"/>
      <c r="AD34" s="15"/>
      <c r="AE34" s="15"/>
      <c r="AF34" s="15"/>
      <c r="AG34" s="15"/>
    </row>
    <row r="35" spans="1:39" ht="3.95" customHeight="1" x14ac:dyDescent="0.2">
      <c r="A35" s="43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42"/>
      <c r="N35" s="15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15"/>
      <c r="AB35" s="15"/>
      <c r="AC35" s="15"/>
      <c r="AD35" s="15"/>
      <c r="AE35" s="15"/>
      <c r="AF35" s="15"/>
      <c r="AG35" s="15"/>
      <c r="AH35" s="32"/>
      <c r="AI35" s="33"/>
      <c r="AJ35" s="33"/>
      <c r="AK35" s="33"/>
      <c r="AL35" s="33"/>
      <c r="AM35" s="34"/>
    </row>
    <row r="36" spans="1:39" ht="21.75" customHeight="1" x14ac:dyDescent="0.2">
      <c r="A36" s="70" t="s">
        <v>42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2"/>
      <c r="N36" s="15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15"/>
      <c r="AB36" s="15"/>
      <c r="AC36" s="15"/>
      <c r="AD36" s="15"/>
      <c r="AE36" s="15"/>
      <c r="AF36" s="15"/>
      <c r="AG36" s="15"/>
    </row>
    <row r="37" spans="1:39" x14ac:dyDescent="0.2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5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39" ht="33.75" customHeight="1" x14ac:dyDescent="0.2">
      <c r="A38" s="79" t="s">
        <v>24</v>
      </c>
      <c r="B38" s="76" t="s">
        <v>17</v>
      </c>
      <c r="C38" s="77"/>
      <c r="D38" s="78" t="s">
        <v>37</v>
      </c>
      <c r="E38" s="77"/>
      <c r="F38" s="78" t="s">
        <v>31</v>
      </c>
      <c r="G38" s="77"/>
      <c r="H38" s="78" t="s">
        <v>32</v>
      </c>
      <c r="I38" s="77"/>
      <c r="J38" s="78" t="s">
        <v>33</v>
      </c>
      <c r="K38" s="77"/>
      <c r="L38" s="76" t="s">
        <v>34</v>
      </c>
      <c r="M38" s="77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39" ht="30" customHeight="1" x14ac:dyDescent="0.2">
      <c r="A39" s="80"/>
      <c r="B39" s="40" t="s">
        <v>10</v>
      </c>
      <c r="C39" s="41" t="s">
        <v>11</v>
      </c>
      <c r="D39" s="40" t="s">
        <v>10</v>
      </c>
      <c r="E39" s="41" t="s">
        <v>11</v>
      </c>
      <c r="F39" s="40" t="s">
        <v>10</v>
      </c>
      <c r="G39" s="41" t="s">
        <v>11</v>
      </c>
      <c r="H39" s="40" t="s">
        <v>10</v>
      </c>
      <c r="I39" s="41" t="s">
        <v>11</v>
      </c>
      <c r="J39" s="40" t="s">
        <v>10</v>
      </c>
      <c r="K39" s="41" t="s">
        <v>11</v>
      </c>
      <c r="L39" s="40" t="s">
        <v>10</v>
      </c>
      <c r="M39" s="41" t="s">
        <v>11</v>
      </c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39" ht="25.5" customHeight="1" x14ac:dyDescent="0.2">
      <c r="A40" s="38" t="s">
        <v>38</v>
      </c>
      <c r="B40" s="8" t="s">
        <v>22</v>
      </c>
      <c r="C40" s="8" t="s">
        <v>23</v>
      </c>
      <c r="D40" s="8" t="s">
        <v>22</v>
      </c>
      <c r="E40" s="8" t="s">
        <v>23</v>
      </c>
      <c r="F40" s="8" t="s">
        <v>22</v>
      </c>
      <c r="G40" s="8" t="s">
        <v>23</v>
      </c>
      <c r="H40" s="8" t="s">
        <v>22</v>
      </c>
      <c r="I40" s="8" t="s">
        <v>23</v>
      </c>
      <c r="J40" s="8" t="s">
        <v>22</v>
      </c>
      <c r="K40" s="8" t="s">
        <v>23</v>
      </c>
      <c r="L40" s="8" t="s">
        <v>22</v>
      </c>
      <c r="M40" s="8" t="s">
        <v>23</v>
      </c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39" x14ac:dyDescent="0.2">
      <c r="A41" s="14" t="s">
        <v>12</v>
      </c>
      <c r="B41" s="19">
        <v>371</v>
      </c>
      <c r="C41" s="19">
        <v>154</v>
      </c>
      <c r="D41" s="22" t="s">
        <v>43</v>
      </c>
      <c r="E41" s="21" t="s">
        <v>43</v>
      </c>
      <c r="F41" s="25">
        <v>43</v>
      </c>
      <c r="G41" s="19">
        <v>17</v>
      </c>
      <c r="H41" s="19">
        <v>126</v>
      </c>
      <c r="I41" s="19">
        <v>73</v>
      </c>
      <c r="J41" s="19">
        <v>115</v>
      </c>
      <c r="K41" s="19">
        <v>44</v>
      </c>
      <c r="L41" s="19">
        <v>87</v>
      </c>
      <c r="M41" s="19">
        <v>20</v>
      </c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13"/>
    </row>
    <row r="42" spans="1:39" x14ac:dyDescent="0.2">
      <c r="A42" s="9" t="s">
        <v>3</v>
      </c>
      <c r="B42" s="19">
        <v>212</v>
      </c>
      <c r="C42" s="19">
        <v>86</v>
      </c>
      <c r="D42" s="18" t="s">
        <v>43</v>
      </c>
      <c r="E42" s="21" t="s">
        <v>43</v>
      </c>
      <c r="F42" s="25">
        <v>53</v>
      </c>
      <c r="G42" s="19">
        <v>28</v>
      </c>
      <c r="H42" s="19">
        <v>64</v>
      </c>
      <c r="I42" s="19">
        <v>32</v>
      </c>
      <c r="J42" s="19">
        <v>60</v>
      </c>
      <c r="K42" s="19">
        <v>16</v>
      </c>
      <c r="L42" s="19">
        <v>35</v>
      </c>
      <c r="M42" s="19">
        <v>10</v>
      </c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13"/>
    </row>
    <row r="43" spans="1:39" x14ac:dyDescent="0.2">
      <c r="A43" s="9" t="s">
        <v>1</v>
      </c>
      <c r="B43" s="19">
        <v>91</v>
      </c>
      <c r="C43" s="19">
        <v>70</v>
      </c>
      <c r="D43" s="18" t="s">
        <v>43</v>
      </c>
      <c r="E43" s="21" t="s">
        <v>43</v>
      </c>
      <c r="F43" s="25">
        <v>17</v>
      </c>
      <c r="G43" s="19">
        <v>10</v>
      </c>
      <c r="H43" s="19">
        <v>29</v>
      </c>
      <c r="I43" s="19">
        <v>33</v>
      </c>
      <c r="J43" s="19">
        <v>34</v>
      </c>
      <c r="K43" s="19">
        <v>14</v>
      </c>
      <c r="L43" s="19">
        <v>11</v>
      </c>
      <c r="M43" s="19">
        <v>13</v>
      </c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13"/>
    </row>
    <row r="44" spans="1:39" x14ac:dyDescent="0.2">
      <c r="A44" s="9" t="s">
        <v>13</v>
      </c>
      <c r="B44" s="19">
        <v>134</v>
      </c>
      <c r="C44" s="19">
        <v>101</v>
      </c>
      <c r="D44" s="18" t="s">
        <v>43</v>
      </c>
      <c r="E44" s="21" t="s">
        <v>43</v>
      </c>
      <c r="F44" s="25">
        <v>14</v>
      </c>
      <c r="G44" s="19">
        <v>12</v>
      </c>
      <c r="H44" s="19">
        <v>63</v>
      </c>
      <c r="I44" s="19">
        <v>55</v>
      </c>
      <c r="J44" s="19">
        <v>33</v>
      </c>
      <c r="K44" s="19">
        <v>14</v>
      </c>
      <c r="L44" s="19">
        <v>24</v>
      </c>
      <c r="M44" s="19">
        <v>20</v>
      </c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13"/>
    </row>
    <row r="45" spans="1:39" x14ac:dyDescent="0.2">
      <c r="A45" s="9" t="s">
        <v>14</v>
      </c>
      <c r="B45" s="19">
        <v>234</v>
      </c>
      <c r="C45" s="19">
        <v>157</v>
      </c>
      <c r="D45" s="18" t="s">
        <v>43</v>
      </c>
      <c r="E45" s="21" t="s">
        <v>43</v>
      </c>
      <c r="F45" s="25">
        <v>49</v>
      </c>
      <c r="G45" s="19">
        <v>40</v>
      </c>
      <c r="H45" s="19">
        <v>94</v>
      </c>
      <c r="I45" s="19">
        <v>76</v>
      </c>
      <c r="J45" s="19">
        <v>63</v>
      </c>
      <c r="K45" s="19">
        <v>28</v>
      </c>
      <c r="L45" s="19">
        <v>28</v>
      </c>
      <c r="M45" s="19">
        <v>13</v>
      </c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13"/>
    </row>
    <row r="46" spans="1:39" x14ac:dyDescent="0.2">
      <c r="A46" s="9" t="s">
        <v>15</v>
      </c>
      <c r="B46" s="19">
        <v>145</v>
      </c>
      <c r="C46" s="19">
        <v>111</v>
      </c>
      <c r="D46" s="18" t="s">
        <v>43</v>
      </c>
      <c r="E46" s="21" t="s">
        <v>43</v>
      </c>
      <c r="F46" s="25">
        <v>25</v>
      </c>
      <c r="G46" s="19">
        <v>20</v>
      </c>
      <c r="H46" s="19">
        <v>50</v>
      </c>
      <c r="I46" s="19">
        <v>40</v>
      </c>
      <c r="J46" s="19">
        <v>50</v>
      </c>
      <c r="K46" s="19">
        <v>29</v>
      </c>
      <c r="L46" s="19">
        <v>20</v>
      </c>
      <c r="M46" s="19">
        <v>22</v>
      </c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13"/>
    </row>
    <row r="47" spans="1:39" x14ac:dyDescent="0.2">
      <c r="A47" s="9" t="s">
        <v>2</v>
      </c>
      <c r="B47" s="19">
        <v>261</v>
      </c>
      <c r="C47" s="19">
        <v>192</v>
      </c>
      <c r="D47" s="18" t="s">
        <v>43</v>
      </c>
      <c r="E47" s="21" t="s">
        <v>43</v>
      </c>
      <c r="F47" s="25">
        <v>48</v>
      </c>
      <c r="G47" s="19">
        <v>28</v>
      </c>
      <c r="H47" s="19">
        <v>108</v>
      </c>
      <c r="I47" s="19">
        <v>71</v>
      </c>
      <c r="J47" s="19">
        <v>60</v>
      </c>
      <c r="K47" s="19">
        <v>61</v>
      </c>
      <c r="L47" s="19">
        <v>45</v>
      </c>
      <c r="M47" s="19">
        <v>32</v>
      </c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13"/>
    </row>
    <row r="48" spans="1:39" x14ac:dyDescent="0.2">
      <c r="A48" s="12" t="s">
        <v>16</v>
      </c>
      <c r="B48" s="20">
        <v>286</v>
      </c>
      <c r="C48" s="20">
        <v>169</v>
      </c>
      <c r="D48" s="23" t="s">
        <v>43</v>
      </c>
      <c r="E48" s="24" t="s">
        <v>43</v>
      </c>
      <c r="F48" s="26">
        <v>49</v>
      </c>
      <c r="G48" s="20">
        <v>25</v>
      </c>
      <c r="H48" s="20">
        <v>115</v>
      </c>
      <c r="I48" s="20">
        <v>91</v>
      </c>
      <c r="J48" s="20">
        <v>89</v>
      </c>
      <c r="K48" s="20">
        <v>32</v>
      </c>
      <c r="L48" s="20">
        <v>33</v>
      </c>
      <c r="M48" s="20">
        <v>21</v>
      </c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13"/>
    </row>
    <row r="49" spans="1:28" x14ac:dyDescent="0.2">
      <c r="A49" s="45" t="s">
        <v>25</v>
      </c>
      <c r="B49" s="62">
        <v>1734</v>
      </c>
      <c r="C49" s="62">
        <v>1040</v>
      </c>
      <c r="D49" s="63" t="s">
        <v>43</v>
      </c>
      <c r="E49" s="63" t="s">
        <v>43</v>
      </c>
      <c r="F49" s="62">
        <v>298</v>
      </c>
      <c r="G49" s="62">
        <v>180</v>
      </c>
      <c r="H49" s="62">
        <v>649</v>
      </c>
      <c r="I49" s="62">
        <v>471</v>
      </c>
      <c r="J49" s="62">
        <v>504</v>
      </c>
      <c r="K49" s="62">
        <v>238</v>
      </c>
      <c r="L49" s="62">
        <v>283</v>
      </c>
      <c r="M49" s="62">
        <v>151</v>
      </c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13"/>
    </row>
    <row r="50" spans="1:28" x14ac:dyDescent="0.2">
      <c r="A50" s="66" t="s">
        <v>39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8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8" x14ac:dyDescent="0.2">
      <c r="A51" s="14" t="s">
        <v>12</v>
      </c>
      <c r="B51" s="35">
        <v>70.666666666666671</v>
      </c>
      <c r="C51" s="35">
        <v>29.333333333333332</v>
      </c>
      <c r="D51" s="35" t="s">
        <v>43</v>
      </c>
      <c r="E51" s="35" t="s">
        <v>43</v>
      </c>
      <c r="F51" s="35">
        <v>71.666666666666671</v>
      </c>
      <c r="G51" s="35">
        <v>28.333333333333332</v>
      </c>
      <c r="H51" s="35">
        <v>63.316582914572862</v>
      </c>
      <c r="I51" s="35">
        <v>36.683417085427131</v>
      </c>
      <c r="J51" s="35">
        <v>72.327044025157221</v>
      </c>
      <c r="K51" s="35">
        <v>27.672955974842768</v>
      </c>
      <c r="L51" s="35">
        <v>81.308411214953267</v>
      </c>
      <c r="M51" s="35">
        <v>18.691588785046729</v>
      </c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11"/>
      <c r="AB51" s="11"/>
    </row>
    <row r="52" spans="1:28" x14ac:dyDescent="0.2">
      <c r="A52" s="9" t="s">
        <v>3</v>
      </c>
      <c r="B52" s="35">
        <v>71.140939597315437</v>
      </c>
      <c r="C52" s="35">
        <v>28.859060402684566</v>
      </c>
      <c r="D52" s="35" t="s">
        <v>43</v>
      </c>
      <c r="E52" s="35" t="s">
        <v>43</v>
      </c>
      <c r="F52" s="35">
        <v>65.432098765432102</v>
      </c>
      <c r="G52" s="35">
        <v>34.567901234567898</v>
      </c>
      <c r="H52" s="35">
        <v>66.666666666666657</v>
      </c>
      <c r="I52" s="35">
        <v>33.333333333333329</v>
      </c>
      <c r="J52" s="35">
        <v>78.94736842105263</v>
      </c>
      <c r="K52" s="35">
        <v>21.052631578947366</v>
      </c>
      <c r="L52" s="35">
        <v>77.777777777777786</v>
      </c>
      <c r="M52" s="35">
        <v>22.222222222222221</v>
      </c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11"/>
      <c r="AB52" s="11"/>
    </row>
    <row r="53" spans="1:28" x14ac:dyDescent="0.2">
      <c r="A53" s="9" t="s">
        <v>1</v>
      </c>
      <c r="B53" s="35">
        <v>56.521739130434781</v>
      </c>
      <c r="C53" s="35">
        <v>43.478260869565219</v>
      </c>
      <c r="D53" s="35" t="s">
        <v>43</v>
      </c>
      <c r="E53" s="35" t="s">
        <v>43</v>
      </c>
      <c r="F53" s="35">
        <v>62.962962962962962</v>
      </c>
      <c r="G53" s="35">
        <v>37.037037037037038</v>
      </c>
      <c r="H53" s="35">
        <v>46.774193548387096</v>
      </c>
      <c r="I53" s="35">
        <v>53.225806451612897</v>
      </c>
      <c r="J53" s="35">
        <v>70.833333333333343</v>
      </c>
      <c r="K53" s="35">
        <v>29.166666666666668</v>
      </c>
      <c r="L53" s="35">
        <v>45.833333333333329</v>
      </c>
      <c r="M53" s="35">
        <v>54.166666666666664</v>
      </c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11"/>
      <c r="AB53" s="11"/>
    </row>
    <row r="54" spans="1:28" x14ac:dyDescent="0.2">
      <c r="A54" s="9" t="s">
        <v>13</v>
      </c>
      <c r="B54" s="35">
        <v>57.021276595744688</v>
      </c>
      <c r="C54" s="35">
        <v>42.978723404255319</v>
      </c>
      <c r="D54" s="35" t="s">
        <v>43</v>
      </c>
      <c r="E54" s="35" t="s">
        <v>43</v>
      </c>
      <c r="F54" s="35">
        <v>53.846153846153847</v>
      </c>
      <c r="G54" s="35">
        <v>46.153846153846153</v>
      </c>
      <c r="H54" s="35">
        <v>53.389830508474581</v>
      </c>
      <c r="I54" s="35">
        <v>46.610169491525419</v>
      </c>
      <c r="J54" s="35">
        <v>70.212765957446805</v>
      </c>
      <c r="K54" s="35">
        <v>29.787234042553191</v>
      </c>
      <c r="L54" s="35">
        <v>54.54545454545454</v>
      </c>
      <c r="M54" s="35">
        <v>45.454545454545453</v>
      </c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11"/>
      <c r="AB54" s="11"/>
    </row>
    <row r="55" spans="1:28" x14ac:dyDescent="0.2">
      <c r="A55" s="9" t="s">
        <v>14</v>
      </c>
      <c r="B55" s="35">
        <v>59.846547314578004</v>
      </c>
      <c r="C55" s="35">
        <v>40.153452685421996</v>
      </c>
      <c r="D55" s="35" t="s">
        <v>43</v>
      </c>
      <c r="E55" s="35" t="s">
        <v>43</v>
      </c>
      <c r="F55" s="35">
        <v>55.056179775280903</v>
      </c>
      <c r="G55" s="35">
        <v>44.943820224719097</v>
      </c>
      <c r="H55" s="35">
        <v>55.294117647058826</v>
      </c>
      <c r="I55" s="35">
        <v>44.705882352941181</v>
      </c>
      <c r="J55" s="35">
        <v>69.230769230769226</v>
      </c>
      <c r="K55" s="35">
        <v>30.76923076923077</v>
      </c>
      <c r="L55" s="35">
        <v>68.292682926829272</v>
      </c>
      <c r="M55" s="35">
        <v>31.707317073170731</v>
      </c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11"/>
      <c r="AB55" s="11"/>
    </row>
    <row r="56" spans="1:28" x14ac:dyDescent="0.2">
      <c r="A56" s="9" t="s">
        <v>15</v>
      </c>
      <c r="B56" s="35">
        <v>56.640625</v>
      </c>
      <c r="C56" s="35">
        <v>43.359375</v>
      </c>
      <c r="D56" s="35" t="s">
        <v>43</v>
      </c>
      <c r="E56" s="35" t="s">
        <v>43</v>
      </c>
      <c r="F56" s="35">
        <v>55.555555555555557</v>
      </c>
      <c r="G56" s="35">
        <v>44.444444444444443</v>
      </c>
      <c r="H56" s="35">
        <v>55.555555555555557</v>
      </c>
      <c r="I56" s="35">
        <v>44.444444444444443</v>
      </c>
      <c r="J56" s="35">
        <v>63.291139240506332</v>
      </c>
      <c r="K56" s="35">
        <v>36.708860759493675</v>
      </c>
      <c r="L56" s="35">
        <v>47.619047619047613</v>
      </c>
      <c r="M56" s="35">
        <v>52.380952380952387</v>
      </c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11"/>
      <c r="AB56" s="11"/>
    </row>
    <row r="57" spans="1:28" x14ac:dyDescent="0.2">
      <c r="A57" s="9" t="s">
        <v>2</v>
      </c>
      <c r="B57" s="35">
        <v>57.615894039735096</v>
      </c>
      <c r="C57" s="35">
        <v>42.384105960264904</v>
      </c>
      <c r="D57" s="35" t="s">
        <v>43</v>
      </c>
      <c r="E57" s="35" t="s">
        <v>43</v>
      </c>
      <c r="F57" s="35">
        <v>63.157894736842103</v>
      </c>
      <c r="G57" s="35">
        <v>36.84210526315789</v>
      </c>
      <c r="H57" s="35">
        <v>60.33519553072626</v>
      </c>
      <c r="I57" s="35">
        <v>39.664804469273747</v>
      </c>
      <c r="J57" s="35">
        <v>49.586776859504134</v>
      </c>
      <c r="K57" s="35">
        <v>50.413223140495866</v>
      </c>
      <c r="L57" s="35">
        <v>58.441558441558442</v>
      </c>
      <c r="M57" s="35">
        <v>41.558441558441558</v>
      </c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11"/>
      <c r="AB57" s="11"/>
    </row>
    <row r="58" spans="1:28" x14ac:dyDescent="0.2">
      <c r="A58" s="12" t="s">
        <v>16</v>
      </c>
      <c r="B58" s="36">
        <v>62.857142857142854</v>
      </c>
      <c r="C58" s="36">
        <v>37.142857142857146</v>
      </c>
      <c r="D58" s="36" t="s">
        <v>43</v>
      </c>
      <c r="E58" s="36" t="s">
        <v>43</v>
      </c>
      <c r="F58" s="36">
        <v>66.21621621621621</v>
      </c>
      <c r="G58" s="36">
        <v>33.783783783783782</v>
      </c>
      <c r="H58" s="36">
        <v>55.825242718446603</v>
      </c>
      <c r="I58" s="36">
        <v>44.174757281553397</v>
      </c>
      <c r="J58" s="36">
        <v>73.553719008264466</v>
      </c>
      <c r="K58" s="36">
        <v>26.446280991735538</v>
      </c>
      <c r="L58" s="36">
        <v>61.111111111111114</v>
      </c>
      <c r="M58" s="36">
        <v>38.888888888888893</v>
      </c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11"/>
      <c r="AB58" s="11"/>
    </row>
    <row r="59" spans="1:28" x14ac:dyDescent="0.2">
      <c r="A59" s="16" t="s">
        <v>25</v>
      </c>
      <c r="B59" s="64">
        <v>62.509012256669074</v>
      </c>
      <c r="C59" s="64">
        <v>37.490987743330926</v>
      </c>
      <c r="D59" s="64" t="s">
        <v>43</v>
      </c>
      <c r="E59" s="64" t="s">
        <v>43</v>
      </c>
      <c r="F59" s="65">
        <v>62.343096234309627</v>
      </c>
      <c r="G59" s="65">
        <v>37.656903765690373</v>
      </c>
      <c r="H59" s="65">
        <v>57.946428571428577</v>
      </c>
      <c r="I59" s="65">
        <v>42.053571428571431</v>
      </c>
      <c r="J59" s="65">
        <v>67.924528301886795</v>
      </c>
      <c r="K59" s="65">
        <v>32.075471698113205</v>
      </c>
      <c r="L59" s="65">
        <v>65.207373271889395</v>
      </c>
      <c r="M59" s="65">
        <v>34.792626728110598</v>
      </c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11"/>
      <c r="AB59" s="11"/>
    </row>
    <row r="60" spans="1:28" x14ac:dyDescent="0.2"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2" spans="1:28" x14ac:dyDescent="0.2">
      <c r="B62" s="15"/>
      <c r="C62" s="15"/>
      <c r="D62" s="15"/>
      <c r="E62" s="17"/>
      <c r="F62" s="15"/>
      <c r="G62" s="15"/>
      <c r="H62" s="15"/>
      <c r="I62" s="15"/>
      <c r="J62" s="15"/>
      <c r="K62" s="15"/>
      <c r="L62" s="15"/>
      <c r="M62" s="15"/>
      <c r="O62" s="27"/>
    </row>
    <row r="63" spans="1:28" x14ac:dyDescent="0.2">
      <c r="B63" s="13"/>
      <c r="C63" s="13"/>
      <c r="D63" s="13"/>
      <c r="E63" s="17"/>
      <c r="F63" s="13"/>
      <c r="G63" s="15"/>
      <c r="H63" s="13"/>
      <c r="I63" s="15"/>
      <c r="J63" s="13"/>
      <c r="K63" s="15"/>
      <c r="L63" s="13"/>
      <c r="M63" s="15"/>
    </row>
    <row r="64" spans="1:28" x14ac:dyDescent="0.2">
      <c r="B64" s="13"/>
      <c r="C64" s="13"/>
      <c r="D64" s="13"/>
      <c r="E64" s="17"/>
      <c r="F64" s="13"/>
      <c r="G64" s="15"/>
      <c r="H64" s="13"/>
      <c r="I64" s="15"/>
      <c r="J64" s="13"/>
      <c r="K64" s="15"/>
      <c r="L64" s="13"/>
      <c r="M64" s="15"/>
    </row>
    <row r="65" spans="2:13" x14ac:dyDescent="0.2">
      <c r="B65" s="13"/>
      <c r="C65" s="13"/>
      <c r="D65" s="13"/>
      <c r="E65" s="17"/>
      <c r="F65" s="13"/>
      <c r="G65" s="15"/>
      <c r="H65" s="13"/>
      <c r="I65" s="15"/>
      <c r="J65" s="13"/>
      <c r="K65" s="15"/>
      <c r="L65" s="13"/>
      <c r="M65" s="15"/>
    </row>
    <row r="66" spans="2:13" x14ac:dyDescent="0.2">
      <c r="B66" s="13"/>
      <c r="C66" s="13"/>
      <c r="D66" s="13"/>
      <c r="E66" s="17"/>
      <c r="F66" s="13"/>
      <c r="G66" s="15"/>
      <c r="H66" s="13"/>
      <c r="I66" s="15"/>
      <c r="J66" s="13"/>
      <c r="K66" s="15"/>
      <c r="L66" s="13"/>
      <c r="M66" s="15"/>
    </row>
    <row r="67" spans="2:13" x14ac:dyDescent="0.2">
      <c r="B67" s="13"/>
      <c r="C67" s="13"/>
      <c r="D67" s="13"/>
      <c r="E67" s="17"/>
      <c r="F67" s="13"/>
      <c r="G67" s="15"/>
      <c r="H67" s="13"/>
      <c r="I67" s="15"/>
      <c r="J67" s="13"/>
      <c r="K67" s="15"/>
      <c r="L67" s="13"/>
      <c r="M67" s="15"/>
    </row>
    <row r="68" spans="2:13" x14ac:dyDescent="0.2">
      <c r="B68" s="13"/>
      <c r="C68" s="13"/>
      <c r="D68" s="13"/>
      <c r="E68" s="17"/>
      <c r="F68" s="13"/>
      <c r="G68" s="15"/>
      <c r="H68" s="13"/>
      <c r="I68" s="15"/>
      <c r="J68" s="13"/>
      <c r="K68" s="15"/>
      <c r="L68" s="13"/>
      <c r="M68" s="15"/>
    </row>
    <row r="69" spans="2:13" x14ac:dyDescent="0.2">
      <c r="B69" s="13"/>
      <c r="C69" s="13"/>
      <c r="D69" s="13"/>
      <c r="E69" s="17"/>
      <c r="F69" s="13"/>
      <c r="G69" s="15"/>
      <c r="H69" s="13"/>
      <c r="I69" s="15"/>
      <c r="J69" s="13"/>
      <c r="K69" s="15"/>
      <c r="L69" s="13"/>
      <c r="M69" s="15"/>
    </row>
    <row r="70" spans="2:13" x14ac:dyDescent="0.2">
      <c r="B70" s="13"/>
      <c r="C70" s="13"/>
      <c r="D70" s="13"/>
      <c r="E70" s="17"/>
      <c r="F70" s="13"/>
      <c r="G70" s="15"/>
      <c r="H70" s="13"/>
      <c r="I70" s="15"/>
      <c r="J70" s="13"/>
      <c r="K70" s="15"/>
      <c r="L70" s="13"/>
      <c r="M70" s="15"/>
    </row>
    <row r="71" spans="2:13" x14ac:dyDescent="0.2">
      <c r="B71" s="13"/>
      <c r="C71" s="13"/>
      <c r="D71" s="13"/>
      <c r="E71" s="17"/>
      <c r="F71" s="13"/>
      <c r="G71" s="15"/>
      <c r="H71" s="13"/>
      <c r="I71" s="15"/>
      <c r="J71" s="13"/>
      <c r="K71" s="15"/>
      <c r="L71" s="13"/>
      <c r="M71" s="15"/>
    </row>
  </sheetData>
  <mergeCells count="24">
    <mergeCell ref="B9:C12"/>
    <mergeCell ref="L38:M38"/>
    <mergeCell ref="A8:A14"/>
    <mergeCell ref="D9:E10"/>
    <mergeCell ref="F9:G10"/>
    <mergeCell ref="L11:M12"/>
    <mergeCell ref="H11:I12"/>
    <mergeCell ref="B8:M8"/>
    <mergeCell ref="H9:I10"/>
    <mergeCell ref="J9:K10"/>
    <mergeCell ref="L9:M10"/>
    <mergeCell ref="D11:E12"/>
    <mergeCell ref="F11:G12"/>
    <mergeCell ref="J11:K12"/>
    <mergeCell ref="A50:M50"/>
    <mergeCell ref="A21:M21"/>
    <mergeCell ref="A28:M28"/>
    <mergeCell ref="A36:M37"/>
    <mergeCell ref="B38:C38"/>
    <mergeCell ref="D38:E38"/>
    <mergeCell ref="F38:G38"/>
    <mergeCell ref="H38:I38"/>
    <mergeCell ref="J38:K38"/>
    <mergeCell ref="A38:A39"/>
  </mergeCells>
  <phoneticPr fontId="0" type="noConversion"/>
  <pageMargins left="0.78740157480314965" right="0.78740157480314965" top="0.78740157480314965" bottom="0.98425196850393704" header="0.3543307086614173" footer="0.47244094488188976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k07t03</vt:lpstr>
      <vt:lpstr>k07t03!Oblast_tisku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Machacek</dc:creator>
  <cp:lastModifiedBy>rezanka7131</cp:lastModifiedBy>
  <cp:lastPrinted>2017-12-06T09:40:24Z</cp:lastPrinted>
  <dcterms:created xsi:type="dcterms:W3CDTF">2003-10-18T18:58:42Z</dcterms:created>
  <dcterms:modified xsi:type="dcterms:W3CDTF">2021-02-12T11:55:37Z</dcterms:modified>
</cp:coreProperties>
</file>