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Veřejný život, rozhodování\Data 20\"/>
    </mc:Choice>
  </mc:AlternateContent>
  <bookViews>
    <workbookView xWindow="120" yWindow="120" windowWidth="15180" windowHeight="8835" firstSheet="1" activeTab="1"/>
  </bookViews>
  <sheets>
    <sheet name="Armáda ČR" sheetId="3" state="hidden" r:id="rId1"/>
    <sheet name="k07g04" sheetId="4" r:id="rId2"/>
  </sheets>
  <calcPr calcId="162913"/>
</workbook>
</file>

<file path=xl/calcChain.xml><?xml version="1.0" encoding="utf-8"?>
<calcChain xmlns="http://schemas.openxmlformats.org/spreadsheetml/2006/main">
  <c r="H32" i="3" l="1"/>
  <c r="G32" i="3"/>
  <c r="F32" i="3"/>
  <c r="E32" i="3"/>
  <c r="B32" i="3" s="1"/>
  <c r="D32" i="3"/>
  <c r="C32" i="3"/>
  <c r="B31" i="3"/>
  <c r="B30" i="3"/>
  <c r="H26" i="3"/>
  <c r="G26" i="3"/>
  <c r="F26" i="3"/>
  <c r="E26" i="3"/>
  <c r="B26" i="3" s="1"/>
  <c r="D26" i="3"/>
  <c r="C26" i="3"/>
  <c r="B25" i="3"/>
  <c r="B24" i="3"/>
</calcChain>
</file>

<file path=xl/sharedStrings.xml><?xml version="1.0" encoding="utf-8"?>
<sst xmlns="http://schemas.openxmlformats.org/spreadsheetml/2006/main" count="69" uniqueCount="38">
  <si>
    <t>do 24</t>
  </si>
  <si>
    <t>45+</t>
  </si>
  <si>
    <t>celkem</t>
  </si>
  <si>
    <t>Pozice</t>
  </si>
  <si>
    <t>poručík a výše</t>
  </si>
  <si>
    <r>
      <t xml:space="preserve">celkem/ </t>
    </r>
    <r>
      <rPr>
        <i/>
        <sz val="10"/>
        <rFont val="Arial CE"/>
        <charset val="238"/>
      </rPr>
      <t>total</t>
    </r>
  </si>
  <si>
    <r>
      <t>Ženy/</t>
    </r>
    <r>
      <rPr>
        <i/>
        <sz val="10"/>
        <rFont val="Arial CE"/>
        <charset val="238"/>
      </rPr>
      <t xml:space="preserve"> Women</t>
    </r>
  </si>
  <si>
    <r>
      <t xml:space="preserve">Muži/ </t>
    </r>
    <r>
      <rPr>
        <i/>
        <sz val="10"/>
        <rFont val="Arial CE"/>
        <charset val="238"/>
      </rPr>
      <t>Men</t>
    </r>
  </si>
  <si>
    <r>
      <t xml:space="preserve">celkem/ </t>
    </r>
    <r>
      <rPr>
        <i/>
        <sz val="10"/>
        <rFont val="Arial CE"/>
        <charset val="238"/>
      </rPr>
      <t>Total</t>
    </r>
  </si>
  <si>
    <t xml:space="preserve">Source: Ministry of Defence </t>
  </si>
  <si>
    <t>poručík a vyšší / lieutenant and higher ranks</t>
  </si>
  <si>
    <t>štábní praporčík a nižší /staff warrant officer and lower ranks</t>
  </si>
  <si>
    <t>25–29</t>
  </si>
  <si>
    <t>30–34</t>
  </si>
  <si>
    <t>35–39</t>
  </si>
  <si>
    <t>40–44</t>
  </si>
  <si>
    <t xml:space="preserve">Pramen: Ministerstvo obrany </t>
  </si>
  <si>
    <t>Počet osob</t>
  </si>
  <si>
    <t>person</t>
  </si>
  <si>
    <r>
      <t xml:space="preserve">Ženy ve věku (v letech)/ </t>
    </r>
    <r>
      <rPr>
        <i/>
        <sz val="8"/>
        <rFont val="Arial CE"/>
        <family val="2"/>
        <charset val="238"/>
      </rPr>
      <t>Females aged (years)</t>
    </r>
  </si>
  <si>
    <t>Ranks</t>
  </si>
  <si>
    <r>
      <t xml:space="preserve">celkem/ </t>
    </r>
    <r>
      <rPr>
        <i/>
        <sz val="8"/>
        <rFont val="Arial CE"/>
        <family val="2"/>
        <charset val="238"/>
      </rPr>
      <t>Total</t>
    </r>
  </si>
  <si>
    <r>
      <t xml:space="preserve">do 25 / </t>
    </r>
    <r>
      <rPr>
        <i/>
        <sz val="8"/>
        <rFont val="Arial CE"/>
        <charset val="238"/>
      </rPr>
      <t>below 25</t>
    </r>
  </si>
  <si>
    <t>lieutenant
  and higher ranks</t>
  </si>
  <si>
    <r>
      <t>štábní praporčík
  a nižší</t>
    </r>
    <r>
      <rPr>
        <vertAlign val="superscript"/>
        <sz val="8"/>
        <rFont val="Arial CE"/>
        <charset val="238"/>
      </rPr>
      <t>2)</t>
    </r>
  </si>
  <si>
    <r>
      <t>staff warrant
  officer and lower ranks</t>
    </r>
    <r>
      <rPr>
        <i/>
        <vertAlign val="superscript"/>
        <sz val="8"/>
        <rFont val="Arial CE"/>
        <charset val="238"/>
      </rPr>
      <t xml:space="preserve">2) </t>
    </r>
  </si>
  <si>
    <t>Total</t>
  </si>
  <si>
    <r>
      <t xml:space="preserve">Muži ve věku (v letech)/ </t>
    </r>
    <r>
      <rPr>
        <i/>
        <sz val="8"/>
        <rFont val="Arial CE"/>
        <family val="2"/>
        <charset val="238"/>
      </rPr>
      <t>Males aged (years)</t>
    </r>
  </si>
  <si>
    <t>štábní praporčík
  a nižší</t>
  </si>
  <si>
    <t>staff warrant
  officer and lower ranks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</si>
  <si>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family val="2"/>
        <charset val="238"/>
      </rPr>
      <t>Data nezahrnují občanské zaměstnance.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</si>
  <si>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Excludes civil employees and civil servants.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</si>
  <si>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 xml:space="preserve"> Od 1. 1. 2011 došlo ke změně hodností. Hodnost podporučík byla zrušena.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</si>
  <si>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 xml:space="preserve"> Ranks in the Army of the CR were changed on 1 January 2011. The second lieutenant rank was dismissed.</t>
    </r>
  </si>
  <si>
    <r>
      <t xml:space="preserve">        Ženy a muži ve vyšších a nižších pozicích v Armádě ČR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 podle věku k 1. 9. 2020</t>
    </r>
  </si>
  <si>
    <r>
      <t xml:space="preserve">        Females and males in higher and lower positions in the Army of the CR 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by age as at 1 September 2020</t>
    </r>
  </si>
  <si>
    <t>Vyšší a nižší pozice v Armádě ČR podle věku žen a mužů, 1. 9. 2020</t>
  </si>
  <si>
    <t>Higher and lower positions of the Army of the CR, 1 th Sept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</si>
</sst>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\ ##0"/>
    <numFmt numFmtId="166" formatCode="#,##0&quot;  &quot;"/>
    <numFmt numFmtId="167" formatCode="#,##0_ ;\-#,##0\ "/>
    <numFmt numFmtId="168" formatCode="#,##0.0_ ;\-#,##0.0\ "/>
  </numFmts>
  <fonts count="20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etica"/>
    </font>
    <font>
      <sz val="10"/>
      <name val="Arial"/>
      <family val="2"/>
      <charset val="238"/>
    </font>
    <font>
      <i/>
      <sz val="10"/>
      <name val="Arial CE"/>
      <charset val="238"/>
    </font>
    <font>
      <b/>
      <vertAlign val="superscript"/>
      <sz val="10"/>
      <name val="Arial CE"/>
      <charset val="238"/>
    </font>
    <font>
      <b/>
      <sz val="10"/>
      <name val="Arial CE"/>
      <charset val="238"/>
    </font>
    <font>
      <i/>
      <vertAlign val="superscript"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5" fillId="0" borderId="0"/>
    <xf numFmtId="2" fontId="3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 applyBorder="1"/>
    <xf numFmtId="0" fontId="2" fillId="0" borderId="0" xfId="0" applyFont="1" applyFill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left" indent="3"/>
    </xf>
    <xf numFmtId="166" fontId="11" fillId="0" borderId="0" xfId="9" applyNumberFormat="1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1" fillId="0" borderId="8" xfId="0" applyFont="1" applyFill="1" applyBorder="1"/>
    <xf numFmtId="0" fontId="12" fillId="0" borderId="9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8" fillId="2" borderId="1" xfId="0" applyFont="1" applyFill="1" applyBorder="1" applyAlignment="1"/>
    <xf numFmtId="0" fontId="18" fillId="2" borderId="0" xfId="0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2" fillId="0" borderId="1" xfId="0" applyFont="1" applyFill="1" applyBorder="1"/>
    <xf numFmtId="0" fontId="13" fillId="0" borderId="0" xfId="0" applyFont="1" applyFill="1" applyBorder="1"/>
    <xf numFmtId="0" fontId="11" fillId="0" borderId="5" xfId="0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1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4" fillId="0" borderId="0" xfId="0" applyFont="1" applyFill="1"/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67" fontId="15" fillId="0" borderId="10" xfId="0" applyNumberFormat="1" applyFont="1" applyFill="1" applyBorder="1" applyAlignment="1"/>
    <xf numFmtId="0" fontId="11" fillId="0" borderId="5" xfId="0" applyFont="1" applyFill="1" applyBorder="1" applyAlignment="1">
      <alignment horizontal="center" wrapText="1"/>
    </xf>
    <xf numFmtId="0" fontId="18" fillId="2" borderId="11" xfId="0" applyFont="1" applyFill="1" applyBorder="1" applyAlignment="1"/>
    <xf numFmtId="167" fontId="19" fillId="0" borderId="1" xfId="0" applyNumberFormat="1" applyFont="1" applyFill="1" applyBorder="1" applyAlignment="1"/>
    <xf numFmtId="167" fontId="15" fillId="0" borderId="0" xfId="0" applyNumberFormat="1" applyFont="1" applyFill="1" applyBorder="1" applyAlignment="1"/>
    <xf numFmtId="3" fontId="13" fillId="0" borderId="0" xfId="0" applyNumberFormat="1" applyFont="1"/>
    <xf numFmtId="168" fontId="15" fillId="0" borderId="0" xfId="0" applyNumberFormat="1" applyFont="1" applyFill="1" applyBorder="1" applyAlignment="1"/>
  </cellXfs>
  <cellStyles count="10">
    <cellStyle name="Finanční" xfId="1"/>
    <cellStyle name="Finanční0" xfId="2"/>
    <cellStyle name="Normal_FAM2-3" xfId="3"/>
    <cellStyle name="Normální" xfId="0" builtinId="0"/>
    <cellStyle name="Pevný" xfId="4"/>
    <cellStyle name="Pevný 2" xfId="5"/>
    <cellStyle name="Pevný 3" xfId="6"/>
    <cellStyle name="Pevný 4" xfId="7"/>
    <cellStyle name="Pevný 5" xfId="8"/>
    <cellStyle name="Procenta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Vyšší a nižší pozice v Armádě ČR podle věku žen a mužů,  1. 9. 2020. Struktura podle hodnosti (Zdroj: MO)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Higher and lower positions in the Army of the CR as at 1 September 2020 (Source: MD)</a:t>
            </a:r>
          </a:p>
        </c:rich>
      </c:tx>
      <c:layout>
        <c:manualLayout>
          <c:xMode val="edge"/>
          <c:yMode val="edge"/>
          <c:x val="0.19895835904524478"/>
          <c:y val="2.4714194989585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6666666666668"/>
          <c:y val="0.17003367003366998"/>
          <c:w val="0.8583333333333335"/>
          <c:h val="0.6481481481481483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'Armáda ČR'!$B$6</c:f>
              <c:strCache>
                <c:ptCount val="1"/>
                <c:pt idx="0">
                  <c:v>poručík a vyšší / lieutenant and higher ranks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ČR'!$B$7:$B$13</c:f>
              <c:numCache>
                <c:formatCode>0.0</c:formatCode>
                <c:ptCount val="7"/>
                <c:pt idx="0">
                  <c:v>-0.95011876484560576</c:v>
                </c:pt>
                <c:pt idx="1">
                  <c:v>-30.65217391304348</c:v>
                </c:pt>
                <c:pt idx="2">
                  <c:v>-48.605577689243027</c:v>
                </c:pt>
                <c:pt idx="3">
                  <c:v>-48.936170212765958</c:v>
                </c:pt>
                <c:pt idx="4">
                  <c:v>-51.713395638629279</c:v>
                </c:pt>
                <c:pt idx="5">
                  <c:v>-30.87071240105541</c:v>
                </c:pt>
                <c:pt idx="6">
                  <c:v>-37.425742574257427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D-4267-805B-1AF36F33B56D}"/>
            </c:ext>
          </c:extLst>
        </c:ser>
        <c:ser>
          <c:idx val="1"/>
          <c:order val="1"/>
          <c:tx>
            <c:strRef>
              <c:f>'Armáda ČR'!$C$6</c:f>
              <c:strCache>
                <c:ptCount val="1"/>
                <c:pt idx="0">
                  <c:v>štábní praporčík a nižší /staff warrant officer and lower ranks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ČR'!$C$7:$C$13</c:f>
              <c:numCache>
                <c:formatCode>0.0</c:formatCode>
                <c:ptCount val="7"/>
                <c:pt idx="0">
                  <c:v>-99.049881235154388</c:v>
                </c:pt>
                <c:pt idx="1">
                  <c:v>-69.347826086956516</c:v>
                </c:pt>
                <c:pt idx="2">
                  <c:v>-51.394422310756973</c:v>
                </c:pt>
                <c:pt idx="3">
                  <c:v>-51.063829787234042</c:v>
                </c:pt>
                <c:pt idx="4">
                  <c:v>-48.286604361370721</c:v>
                </c:pt>
                <c:pt idx="5">
                  <c:v>-69.129287598944586</c:v>
                </c:pt>
                <c:pt idx="6">
                  <c:v>-62.574257425742573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D-4267-805B-1AF36F33B56D}"/>
            </c:ext>
          </c:extLst>
        </c:ser>
        <c:ser>
          <c:idx val="2"/>
          <c:order val="2"/>
          <c:tx>
            <c:strRef>
              <c:f>'Armáda ČR'!$D$6</c:f>
              <c:strCache>
                <c:ptCount val="1"/>
                <c:pt idx="0">
                  <c:v>poručík a vyšší / lieutenant and higher ranks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ČR'!$D$7:$D$13</c:f>
              <c:numCache>
                <c:formatCode>0.0</c:formatCode>
                <c:ptCount val="7"/>
                <c:pt idx="0">
                  <c:v>1.4166666666666665</c:v>
                </c:pt>
                <c:pt idx="1">
                  <c:v>15.342615342615343</c:v>
                </c:pt>
                <c:pt idx="2">
                  <c:v>22.354305595824879</c:v>
                </c:pt>
                <c:pt idx="3">
                  <c:v>23.798521256931608</c:v>
                </c:pt>
                <c:pt idx="4">
                  <c:v>27.54435107376284</c:v>
                </c:pt>
                <c:pt idx="5">
                  <c:v>35.456831517183574</c:v>
                </c:pt>
                <c:pt idx="6">
                  <c:v>23.012753319357092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D-4267-805B-1AF36F33B56D}"/>
            </c:ext>
          </c:extLst>
        </c:ser>
        <c:ser>
          <c:idx val="3"/>
          <c:order val="3"/>
          <c:tx>
            <c:strRef>
              <c:f>'Armáda ČR'!$E$6</c:f>
              <c:strCache>
                <c:ptCount val="1"/>
                <c:pt idx="0">
                  <c:v>štábní praporčík a nižší /staff warrant officer and lower ranks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'Armáda ČR'!$A$7:$A$13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celkem/ Total</c:v>
                </c:pt>
              </c:strCache>
            </c:strRef>
          </c:cat>
          <c:val>
            <c:numRef>
              <c:f>'Armáda ČR'!$E$7:$E$13</c:f>
              <c:numCache>
                <c:formatCode>0.0</c:formatCode>
                <c:ptCount val="7"/>
                <c:pt idx="0">
                  <c:v>98.583333333333329</c:v>
                </c:pt>
                <c:pt idx="1">
                  <c:v>84.657384657384654</c:v>
                </c:pt>
                <c:pt idx="2">
                  <c:v>77.645694404175117</c:v>
                </c:pt>
                <c:pt idx="3">
                  <c:v>76.201478743068392</c:v>
                </c:pt>
                <c:pt idx="4">
                  <c:v>72.45564892623716</c:v>
                </c:pt>
                <c:pt idx="5">
                  <c:v>64.543168482816426</c:v>
                </c:pt>
                <c:pt idx="6">
                  <c:v>76.987246680642912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AD-4267-805B-1AF36F33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094592"/>
        <c:axId val="64096896"/>
      </c:barChart>
      <c:catAx>
        <c:axId val="64094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 (v letech) / </a:t>
                </a:r>
                <a:r>
                  <a:rPr lang="cs-CZ" sz="10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groups (years)</a:t>
                </a:r>
              </a:p>
            </c:rich>
          </c:tx>
          <c:layout>
            <c:manualLayout>
              <c:xMode val="edge"/>
              <c:yMode val="edge"/>
              <c:x val="1.4583302479039648E-2"/>
              <c:y val="0.40572382766874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0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96896"/>
        <c:scaling>
          <c:orientation val="minMax"/>
          <c:max val="100"/>
          <c:min val="-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                                                 ženy / </a:t>
                </a:r>
                <a:r>
                  <a:rPr lang="cs-CZ" b="0" i="1"/>
                  <a:t>Females</a:t>
                </a:r>
                <a:r>
                  <a:rPr lang="cs-CZ"/>
                  <a:t>                                                                                  muži/ </a:t>
                </a:r>
                <a:r>
                  <a:rPr lang="cs-CZ" b="0" i="1"/>
                  <a:t>Males</a:t>
                </a:r>
              </a:p>
            </c:rich>
          </c:tx>
          <c:layout>
            <c:manualLayout>
              <c:xMode val="edge"/>
              <c:yMode val="edge"/>
              <c:x val="8.0208328190951111E-2"/>
              <c:y val="0.86868682023884092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09459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22916923785782"/>
          <c:y val="0.9225589440913794"/>
          <c:w val="0.39687507713573439"/>
          <c:h val="5.55556443769401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workbookViewId="0">
      <selection activeCell="H2" sqref="H2"/>
    </sheetView>
  </sheetViews>
  <sheetFormatPr defaultRowHeight="12.75" x14ac:dyDescent="0.2"/>
  <cols>
    <col min="1" max="1" width="13.140625" customWidth="1"/>
    <col min="2" max="5" width="13.42578125" customWidth="1"/>
  </cols>
  <sheetData>
    <row r="2" spans="1:19" x14ac:dyDescent="0.2">
      <c r="A2" s="3" t="s">
        <v>36</v>
      </c>
    </row>
    <row r="3" spans="1:19" x14ac:dyDescent="0.2">
      <c r="A3" s="2" t="s">
        <v>37</v>
      </c>
    </row>
    <row r="5" spans="1:19" x14ac:dyDescent="0.2">
      <c r="B5" s="2"/>
      <c r="C5" s="2"/>
      <c r="D5" s="2"/>
      <c r="E5" s="2"/>
      <c r="K5" t="s">
        <v>6</v>
      </c>
      <c r="N5" t="s">
        <v>7</v>
      </c>
    </row>
    <row r="6" spans="1:19" x14ac:dyDescent="0.2">
      <c r="B6" s="2" t="s">
        <v>10</v>
      </c>
      <c r="C6" s="2" t="s">
        <v>11</v>
      </c>
      <c r="D6" s="2" t="s">
        <v>10</v>
      </c>
      <c r="E6" s="2" t="s">
        <v>11</v>
      </c>
      <c r="K6" s="2" t="s">
        <v>10</v>
      </c>
      <c r="L6" s="2" t="s">
        <v>11</v>
      </c>
      <c r="M6" s="4" t="s">
        <v>5</v>
      </c>
      <c r="N6" s="2" t="s">
        <v>10</v>
      </c>
      <c r="O6" s="2" t="s">
        <v>11</v>
      </c>
      <c r="P6" t="s">
        <v>5</v>
      </c>
    </row>
    <row r="7" spans="1:19" x14ac:dyDescent="0.2">
      <c r="A7" t="s">
        <v>0</v>
      </c>
      <c r="B7" s="6">
        <v>-0.95011876484560576</v>
      </c>
      <c r="C7" s="6">
        <v>-99.049881235154388</v>
      </c>
      <c r="D7" s="6">
        <v>1.4166666666666665</v>
      </c>
      <c r="E7" s="6">
        <v>98.583333333333329</v>
      </c>
      <c r="G7" s="1"/>
      <c r="H7" s="1"/>
      <c r="I7" s="1"/>
      <c r="J7" t="s">
        <v>0</v>
      </c>
      <c r="K7" s="1">
        <v>0.30234315948601664</v>
      </c>
      <c r="L7" s="1">
        <v>18.851717902350813</v>
      </c>
      <c r="M7" s="5">
        <v>11.90947666195191</v>
      </c>
      <c r="N7" s="1">
        <v>0.64528373505408998</v>
      </c>
      <c r="O7" s="1">
        <v>13.422590344358088</v>
      </c>
      <c r="P7" s="1">
        <v>10.482180293501047</v>
      </c>
    </row>
    <row r="8" spans="1:19" x14ac:dyDescent="0.2">
      <c r="A8" t="s">
        <v>12</v>
      </c>
      <c r="B8" s="6">
        <v>-30.65217391304348</v>
      </c>
      <c r="C8" s="6">
        <v>-69.347826086956516</v>
      </c>
      <c r="D8" s="6">
        <v>15.342615342615343</v>
      </c>
      <c r="E8" s="6">
        <v>84.657384657384654</v>
      </c>
      <c r="G8" s="1"/>
      <c r="H8" s="1"/>
      <c r="I8" s="1"/>
      <c r="J8" t="s">
        <v>12</v>
      </c>
      <c r="K8" s="1">
        <v>10.657596371882086</v>
      </c>
      <c r="L8" s="1">
        <v>14.42133815551537</v>
      </c>
      <c r="M8" s="5">
        <v>13.012729844413013</v>
      </c>
      <c r="N8" s="1">
        <v>10.666160561776428</v>
      </c>
      <c r="O8" s="1">
        <v>17.592329948374651</v>
      </c>
      <c r="P8" s="1">
        <v>15.998427672955975</v>
      </c>
    </row>
    <row r="9" spans="1:19" x14ac:dyDescent="0.2">
      <c r="A9" t="s">
        <v>13</v>
      </c>
      <c r="B9" s="6">
        <v>-48.605577689243027</v>
      </c>
      <c r="C9" s="6">
        <v>-51.394422310756973</v>
      </c>
      <c r="D9" s="6">
        <v>22.354305595824879</v>
      </c>
      <c r="E9" s="6">
        <v>77.645694404175117</v>
      </c>
      <c r="J9" t="s">
        <v>13</v>
      </c>
      <c r="K9" s="1">
        <v>18.442932728647015</v>
      </c>
      <c r="L9" s="1">
        <v>11.66365280289331</v>
      </c>
      <c r="M9" s="5">
        <v>14.200848656294202</v>
      </c>
      <c r="N9" s="1">
        <v>14.632757639020689</v>
      </c>
      <c r="O9" s="1">
        <v>15.192602257899813</v>
      </c>
      <c r="P9" s="1">
        <v>15.063766596785463</v>
      </c>
    </row>
    <row r="10" spans="1:19" x14ac:dyDescent="0.2">
      <c r="A10" t="s">
        <v>14</v>
      </c>
      <c r="B10" s="6">
        <v>-48.936170212765958</v>
      </c>
      <c r="C10" s="6">
        <v>-51.063829787234042</v>
      </c>
      <c r="D10" s="6">
        <v>23.798521256931608</v>
      </c>
      <c r="E10" s="6">
        <v>76.201478743068392</v>
      </c>
      <c r="G10" s="1"/>
      <c r="H10" s="1"/>
      <c r="I10" s="1"/>
      <c r="J10" t="s">
        <v>14</v>
      </c>
      <c r="K10" s="1">
        <v>27.81557067271353</v>
      </c>
      <c r="L10" s="1">
        <v>17.359855334538878</v>
      </c>
      <c r="M10" s="5">
        <v>21.272984441301272</v>
      </c>
      <c r="N10" s="1">
        <v>19.548301385462135</v>
      </c>
      <c r="O10" s="1">
        <v>18.709933624553244</v>
      </c>
      <c r="P10" s="1">
        <v>18.902865129280226</v>
      </c>
    </row>
    <row r="11" spans="1:19" x14ac:dyDescent="0.2">
      <c r="A11" t="s">
        <v>15</v>
      </c>
      <c r="B11" s="6">
        <v>-51.713395638629279</v>
      </c>
      <c r="C11" s="6">
        <v>-48.286604361370721</v>
      </c>
      <c r="D11" s="6">
        <v>27.54435107376284</v>
      </c>
      <c r="E11" s="6">
        <v>72.45564892623716</v>
      </c>
      <c r="G11" s="1"/>
      <c r="H11" s="1"/>
      <c r="I11" s="1"/>
      <c r="J11" t="s">
        <v>15</v>
      </c>
      <c r="K11" s="1">
        <v>25.094482237339381</v>
      </c>
      <c r="L11" s="1">
        <v>14.014466546112118</v>
      </c>
      <c r="M11" s="5">
        <v>18.161244695898159</v>
      </c>
      <c r="N11" s="1">
        <v>22.395141393053709</v>
      </c>
      <c r="O11" s="1">
        <v>17.609349293697168</v>
      </c>
      <c r="P11" s="1">
        <v>18.710691823899371</v>
      </c>
    </row>
    <row r="12" spans="1:19" x14ac:dyDescent="0.2">
      <c r="A12" t="s">
        <v>1</v>
      </c>
      <c r="B12" s="6">
        <v>-30.87071240105541</v>
      </c>
      <c r="C12" s="6">
        <v>-69.129287598944586</v>
      </c>
      <c r="D12" s="6">
        <v>35.456831517183574</v>
      </c>
      <c r="E12" s="6">
        <v>64.543168482816426</v>
      </c>
      <c r="J12" t="s">
        <v>1</v>
      </c>
      <c r="K12" s="1">
        <v>17.687074829931973</v>
      </c>
      <c r="L12" s="1">
        <v>23.688969258589513</v>
      </c>
      <c r="M12" s="5">
        <v>21.442715700141441</v>
      </c>
      <c r="N12" s="1">
        <v>32.112355285632951</v>
      </c>
      <c r="O12" s="1">
        <v>17.473194531117038</v>
      </c>
      <c r="P12" s="1">
        <v>20.842068483577915</v>
      </c>
    </row>
    <row r="13" spans="1:19" x14ac:dyDescent="0.2">
      <c r="A13" t="s">
        <v>8</v>
      </c>
      <c r="B13" s="6">
        <v>-37.425742574257427</v>
      </c>
      <c r="C13" s="6">
        <v>-62.574257425742573</v>
      </c>
      <c r="D13" s="6">
        <v>23.012753319357092</v>
      </c>
      <c r="E13" s="6">
        <v>76.987246680642912</v>
      </c>
    </row>
    <row r="14" spans="1:19" x14ac:dyDescent="0.2">
      <c r="B14" s="1"/>
      <c r="C14" s="1"/>
      <c r="D14" s="1"/>
      <c r="E14" s="1"/>
    </row>
    <row r="15" spans="1:19" x14ac:dyDescent="0.2">
      <c r="N15" s="1"/>
      <c r="O15" s="1"/>
      <c r="P15" s="1"/>
      <c r="Q15" s="1"/>
      <c r="R15" s="1"/>
      <c r="S15" s="1"/>
    </row>
    <row r="16" spans="1:19" ht="14.25" x14ac:dyDescent="0.2">
      <c r="A16" s="7" t="s">
        <v>34</v>
      </c>
      <c r="B16" s="7"/>
      <c r="C16" s="8"/>
      <c r="D16" s="8"/>
      <c r="E16" s="8"/>
      <c r="F16" s="8"/>
      <c r="G16" s="8"/>
      <c r="H16" s="8"/>
      <c r="I16" s="9"/>
      <c r="L16" s="1"/>
      <c r="M16" s="1"/>
      <c r="N16" s="1"/>
      <c r="O16" s="1"/>
      <c r="P16" s="1"/>
      <c r="Q16" s="1"/>
      <c r="R16" s="1"/>
      <c r="S16" s="1"/>
    </row>
    <row r="17" spans="1:25" ht="14.25" x14ac:dyDescent="0.2">
      <c r="A17" s="10" t="s">
        <v>35</v>
      </c>
      <c r="B17" s="10"/>
      <c r="C17" s="8"/>
      <c r="D17" s="8"/>
      <c r="E17" s="8"/>
      <c r="F17" s="8"/>
      <c r="G17" s="8"/>
      <c r="H17" s="8"/>
      <c r="I17" s="8"/>
      <c r="K17" s="1"/>
      <c r="N17" s="1"/>
      <c r="O17" s="1"/>
      <c r="P17" s="1"/>
      <c r="Q17" s="1"/>
      <c r="R17" s="1"/>
      <c r="S17" s="1"/>
    </row>
    <row r="18" spans="1:25" x14ac:dyDescent="0.2">
      <c r="A18" s="11"/>
      <c r="B18" s="12"/>
      <c r="C18" s="12"/>
      <c r="D18" s="12"/>
      <c r="E18" s="12"/>
      <c r="F18" s="12"/>
      <c r="G18" s="12"/>
      <c r="H18" s="12"/>
      <c r="I18" s="12"/>
      <c r="K18" s="1"/>
      <c r="L18" s="43"/>
      <c r="M18" s="43"/>
      <c r="N18" s="45"/>
      <c r="O18" s="45"/>
      <c r="P18" s="1"/>
      <c r="Q18" s="1"/>
      <c r="R18" s="1"/>
      <c r="S18" s="1"/>
      <c r="T18" s="1"/>
      <c r="V18" s="1"/>
      <c r="W18" s="1"/>
      <c r="X18" s="1"/>
      <c r="Y18" s="1"/>
    </row>
    <row r="19" spans="1:25" x14ac:dyDescent="0.2">
      <c r="A19" s="13" t="s">
        <v>16</v>
      </c>
      <c r="B19" s="10"/>
      <c r="C19" s="8"/>
      <c r="D19" s="8"/>
      <c r="E19" s="8"/>
      <c r="F19" s="8"/>
      <c r="G19" s="8"/>
      <c r="H19" s="8"/>
      <c r="I19" s="14" t="s">
        <v>9</v>
      </c>
      <c r="K19" s="1"/>
      <c r="L19" s="43"/>
      <c r="M19" s="43"/>
      <c r="N19" s="45"/>
      <c r="O19" s="45"/>
      <c r="P19" s="1"/>
      <c r="Q19" s="1"/>
      <c r="R19" s="1"/>
      <c r="S19" s="1"/>
      <c r="T19" s="1"/>
      <c r="V19" s="1"/>
      <c r="W19" s="1"/>
      <c r="X19" s="1"/>
      <c r="Y19" s="1"/>
    </row>
    <row r="20" spans="1:25" x14ac:dyDescent="0.2">
      <c r="A20" s="11"/>
      <c r="B20" s="12"/>
      <c r="C20" s="12"/>
      <c r="D20" s="12"/>
      <c r="E20" s="12"/>
      <c r="F20" s="12"/>
      <c r="G20" s="12"/>
      <c r="H20" s="12"/>
      <c r="I20" s="12"/>
      <c r="L20" s="43"/>
      <c r="M20" s="43"/>
      <c r="N20" s="45"/>
      <c r="O20" s="45"/>
      <c r="Q20" s="1"/>
      <c r="R20" s="1"/>
      <c r="S20" s="1"/>
      <c r="T20" s="1"/>
      <c r="V20" s="1"/>
      <c r="W20" s="1"/>
      <c r="X20" s="1"/>
      <c r="Y20" s="1"/>
    </row>
    <row r="21" spans="1:25" x14ac:dyDescent="0.2">
      <c r="A21" s="15" t="s">
        <v>17</v>
      </c>
      <c r="B21" s="10"/>
      <c r="C21" s="8"/>
      <c r="D21" s="8"/>
      <c r="E21" s="8"/>
      <c r="F21" s="8"/>
      <c r="G21" s="8"/>
      <c r="H21" s="8"/>
      <c r="I21" s="14" t="s">
        <v>18</v>
      </c>
      <c r="L21" s="43"/>
      <c r="M21" s="43"/>
      <c r="N21" s="45"/>
      <c r="O21" s="45"/>
      <c r="Q21" s="1"/>
      <c r="R21" s="1"/>
      <c r="S21" s="1"/>
      <c r="T21" s="1"/>
      <c r="V21" s="1"/>
      <c r="W21" s="1"/>
      <c r="X21" s="1"/>
      <c r="Y21" s="1"/>
    </row>
    <row r="22" spans="1:25" x14ac:dyDescent="0.2">
      <c r="A22" s="36" t="s">
        <v>3</v>
      </c>
      <c r="B22" s="38" t="s">
        <v>19</v>
      </c>
      <c r="C22" s="38"/>
      <c r="D22" s="38"/>
      <c r="E22" s="38"/>
      <c r="F22" s="38"/>
      <c r="G22" s="38"/>
      <c r="H22" s="38"/>
      <c r="I22" s="30" t="s">
        <v>20</v>
      </c>
      <c r="L22" s="43"/>
      <c r="M22" s="43"/>
      <c r="N22" s="45"/>
      <c r="O22" s="45"/>
      <c r="Q22" s="1"/>
      <c r="R22" s="1"/>
      <c r="S22" s="1"/>
      <c r="T22" s="1"/>
      <c r="V22" s="1"/>
      <c r="W22" s="1"/>
      <c r="X22" s="1"/>
      <c r="Y22" s="1"/>
    </row>
    <row r="23" spans="1:25" x14ac:dyDescent="0.2">
      <c r="A23" s="37"/>
      <c r="B23" s="26" t="s">
        <v>21</v>
      </c>
      <c r="C23" s="40" t="s">
        <v>22</v>
      </c>
      <c r="D23" s="26" t="s">
        <v>12</v>
      </c>
      <c r="E23" s="26" t="s">
        <v>13</v>
      </c>
      <c r="F23" s="26" t="s">
        <v>14</v>
      </c>
      <c r="G23" s="26" t="s">
        <v>15</v>
      </c>
      <c r="H23" s="26" t="s">
        <v>1</v>
      </c>
      <c r="I23" s="31"/>
      <c r="L23" s="43"/>
      <c r="M23" s="43"/>
      <c r="N23" s="45"/>
      <c r="O23" s="45"/>
      <c r="Q23" s="1"/>
      <c r="R23" s="1"/>
      <c r="S23" s="1"/>
      <c r="T23" s="1"/>
      <c r="V23" s="1"/>
      <c r="W23" s="1"/>
      <c r="X23" s="1"/>
      <c r="Y23" s="1"/>
    </row>
    <row r="24" spans="1:25" ht="45" x14ac:dyDescent="0.2">
      <c r="A24" s="16" t="s">
        <v>4</v>
      </c>
      <c r="B24" s="39">
        <f>SUM(C24:H24)</f>
        <v>1323</v>
      </c>
      <c r="C24" s="39">
        <v>4</v>
      </c>
      <c r="D24" s="39">
        <v>141</v>
      </c>
      <c r="E24" s="39">
        <v>244</v>
      </c>
      <c r="F24" s="39">
        <v>368</v>
      </c>
      <c r="G24" s="39">
        <v>332</v>
      </c>
      <c r="H24" s="39">
        <v>234</v>
      </c>
      <c r="I24" s="17" t="s">
        <v>23</v>
      </c>
      <c r="L24" s="44"/>
      <c r="M24" s="44"/>
      <c r="N24" s="45"/>
      <c r="O24" s="45"/>
      <c r="Q24" s="1"/>
      <c r="R24" s="1"/>
      <c r="S24" s="1"/>
      <c r="T24" s="1"/>
      <c r="V24" s="1"/>
      <c r="W24" s="1"/>
      <c r="X24" s="1"/>
      <c r="Y24" s="1"/>
    </row>
    <row r="25" spans="1:25" ht="56.25" x14ac:dyDescent="0.2">
      <c r="A25" s="18" t="s">
        <v>24</v>
      </c>
      <c r="B25" s="39">
        <f>SUM(C25:H25)</f>
        <v>2212</v>
      </c>
      <c r="C25" s="39">
        <v>417</v>
      </c>
      <c r="D25" s="39">
        <v>319</v>
      </c>
      <c r="E25" s="39">
        <v>258</v>
      </c>
      <c r="F25" s="39">
        <v>384</v>
      </c>
      <c r="G25" s="39">
        <v>310</v>
      </c>
      <c r="H25" s="39">
        <v>524</v>
      </c>
      <c r="I25" s="19" t="s">
        <v>25</v>
      </c>
      <c r="L25" s="1"/>
      <c r="Q25" s="1"/>
      <c r="R25" s="1"/>
    </row>
    <row r="26" spans="1:25" x14ac:dyDescent="0.2">
      <c r="A26" s="23" t="s">
        <v>2</v>
      </c>
      <c r="B26" s="42">
        <f>SUM(C26:H26)</f>
        <v>3535</v>
      </c>
      <c r="C26" s="42">
        <f t="shared" ref="C26:H26" si="0">SUM(C24:C25)</f>
        <v>421</v>
      </c>
      <c r="D26" s="42">
        <f t="shared" si="0"/>
        <v>460</v>
      </c>
      <c r="E26" s="42">
        <f t="shared" si="0"/>
        <v>502</v>
      </c>
      <c r="F26" s="42">
        <f t="shared" si="0"/>
        <v>752</v>
      </c>
      <c r="G26" s="42">
        <f t="shared" si="0"/>
        <v>642</v>
      </c>
      <c r="H26" s="42">
        <f t="shared" si="0"/>
        <v>758</v>
      </c>
      <c r="I26" s="24" t="s">
        <v>26</v>
      </c>
      <c r="L26" s="1"/>
      <c r="M26" s="1"/>
      <c r="Q26" s="1"/>
      <c r="R26" s="1"/>
    </row>
    <row r="27" spans="1:25" x14ac:dyDescent="0.2">
      <c r="A27" s="20"/>
      <c r="B27" s="21"/>
      <c r="C27" s="21"/>
      <c r="D27" s="21"/>
      <c r="E27" s="21"/>
      <c r="F27" s="21"/>
      <c r="G27" s="21"/>
      <c r="H27" s="41"/>
      <c r="I27" s="20"/>
      <c r="L27" s="1"/>
      <c r="M27" s="1"/>
      <c r="Q27" s="1"/>
      <c r="R27" s="1"/>
    </row>
    <row r="28" spans="1:25" x14ac:dyDescent="0.2">
      <c r="A28" s="32" t="s">
        <v>3</v>
      </c>
      <c r="B28" s="34" t="s">
        <v>27</v>
      </c>
      <c r="C28" s="34"/>
      <c r="D28" s="34"/>
      <c r="E28" s="34"/>
      <c r="F28" s="34"/>
      <c r="G28" s="34"/>
      <c r="H28" s="34"/>
      <c r="I28" s="30" t="s">
        <v>20</v>
      </c>
      <c r="L28" s="1"/>
      <c r="M28" s="1"/>
      <c r="Q28" s="1"/>
      <c r="R28" s="1"/>
    </row>
    <row r="29" spans="1:25" x14ac:dyDescent="0.2">
      <c r="A29" s="33"/>
      <c r="B29" s="22" t="s">
        <v>21</v>
      </c>
      <c r="C29" s="40" t="s">
        <v>22</v>
      </c>
      <c r="D29" s="26" t="s">
        <v>12</v>
      </c>
      <c r="E29" s="26" t="s">
        <v>13</v>
      </c>
      <c r="F29" s="26" t="s">
        <v>14</v>
      </c>
      <c r="G29" s="26" t="s">
        <v>15</v>
      </c>
      <c r="H29" s="26" t="s">
        <v>1</v>
      </c>
      <c r="I29" s="31"/>
      <c r="L29" s="1"/>
      <c r="M29" s="1"/>
      <c r="Q29" s="1"/>
      <c r="R29" s="1"/>
    </row>
    <row r="30" spans="1:25" ht="45" x14ac:dyDescent="0.2">
      <c r="A30" s="16" t="s">
        <v>4</v>
      </c>
      <c r="B30" s="39">
        <f>SUM(C30:H30)</f>
        <v>5269</v>
      </c>
      <c r="C30" s="39">
        <v>34</v>
      </c>
      <c r="D30" s="39">
        <v>562</v>
      </c>
      <c r="E30" s="39">
        <v>771</v>
      </c>
      <c r="F30" s="39">
        <v>1030</v>
      </c>
      <c r="G30" s="39">
        <v>1180</v>
      </c>
      <c r="H30" s="39">
        <v>1692</v>
      </c>
      <c r="I30" s="19" t="s">
        <v>23</v>
      </c>
      <c r="L30" s="1"/>
      <c r="M30" s="1"/>
      <c r="Q30" s="1"/>
      <c r="R30" s="1"/>
    </row>
    <row r="31" spans="1:25" ht="56.25" x14ac:dyDescent="0.2">
      <c r="A31" s="18" t="s">
        <v>28</v>
      </c>
      <c r="B31" s="39">
        <f>SUM(C31:H31)</f>
        <v>17627</v>
      </c>
      <c r="C31" s="39">
        <v>2366</v>
      </c>
      <c r="D31" s="39">
        <v>3101</v>
      </c>
      <c r="E31" s="39">
        <v>2678</v>
      </c>
      <c r="F31" s="39">
        <v>3298</v>
      </c>
      <c r="G31" s="39">
        <v>3104</v>
      </c>
      <c r="H31" s="39">
        <v>3080</v>
      </c>
      <c r="I31" s="19" t="s">
        <v>29</v>
      </c>
      <c r="Q31" s="1"/>
      <c r="R31" s="1"/>
    </row>
    <row r="32" spans="1:25" x14ac:dyDescent="0.2">
      <c r="A32" s="23" t="s">
        <v>2</v>
      </c>
      <c r="B32" s="42">
        <f>SUM(C32:H32)</f>
        <v>22896</v>
      </c>
      <c r="C32" s="42">
        <f t="shared" ref="C32:H32" si="1">SUM(C30:C31)</f>
        <v>2400</v>
      </c>
      <c r="D32" s="42">
        <f t="shared" si="1"/>
        <v>3663</v>
      </c>
      <c r="E32" s="42">
        <f t="shared" si="1"/>
        <v>3449</v>
      </c>
      <c r="F32" s="42">
        <f t="shared" si="1"/>
        <v>4328</v>
      </c>
      <c r="G32" s="42">
        <f t="shared" si="1"/>
        <v>4284</v>
      </c>
      <c r="H32" s="42">
        <f t="shared" si="1"/>
        <v>4772</v>
      </c>
      <c r="I32" s="24" t="s">
        <v>26</v>
      </c>
    </row>
    <row r="33" spans="1:9" x14ac:dyDescent="0.2">
      <c r="A33" s="11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25" t="s">
        <v>30</v>
      </c>
      <c r="B34" s="8"/>
      <c r="C34" s="8"/>
      <c r="D34" s="8"/>
      <c r="E34" s="8"/>
      <c r="F34" s="35" t="s">
        <v>31</v>
      </c>
      <c r="G34" s="35"/>
      <c r="H34" s="35"/>
      <c r="I34" s="35"/>
    </row>
    <row r="35" spans="1:9" ht="35.25" customHeight="1" x14ac:dyDescent="0.2">
      <c r="A35" s="27" t="s">
        <v>32</v>
      </c>
      <c r="B35" s="28"/>
      <c r="C35" s="28"/>
      <c r="D35" s="8"/>
      <c r="E35" s="8"/>
      <c r="F35" s="29" t="s">
        <v>33</v>
      </c>
      <c r="G35" s="29"/>
      <c r="H35" s="29"/>
      <c r="I35" s="29"/>
    </row>
  </sheetData>
  <mergeCells count="9">
    <mergeCell ref="A35:C35"/>
    <mergeCell ref="F35:I35"/>
    <mergeCell ref="I22:I23"/>
    <mergeCell ref="A28:A29"/>
    <mergeCell ref="B28:H28"/>
    <mergeCell ref="I28:I29"/>
    <mergeCell ref="F34:I34"/>
    <mergeCell ref="A22:A23"/>
    <mergeCell ref="B22:H2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Armáda ČR</vt:lpstr>
      <vt:lpstr>k07g04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rezanka7131</cp:lastModifiedBy>
  <cp:lastPrinted>2008-06-05T10:28:01Z</cp:lastPrinted>
  <dcterms:created xsi:type="dcterms:W3CDTF">2007-03-13T08:43:34Z</dcterms:created>
  <dcterms:modified xsi:type="dcterms:W3CDTF">2021-02-08T15:05:29Z</dcterms:modified>
</cp:coreProperties>
</file>