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zanka7131\Documents\Gender\Gender-web\Web - Veřejný život, rozhodování\Data 20\"/>
    </mc:Choice>
  </mc:AlternateContent>
  <bookViews>
    <workbookView xWindow="120" yWindow="45" windowWidth="7845" windowHeight="3450" firstSheet="1" activeTab="1"/>
  </bookViews>
  <sheets>
    <sheet name="Mezinárodní srovnání" sheetId="1" state="hidden" r:id="rId1"/>
    <sheet name="k07g01" sheetId="1384" r:id="rId2"/>
  </sheet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D11" i="1"/>
  <c r="D15" i="1"/>
  <c r="D19" i="1"/>
  <c r="C8" i="1"/>
  <c r="D8" i="1" s="1"/>
  <c r="C9" i="1"/>
  <c r="D9" i="1" s="1"/>
  <c r="C10" i="1"/>
  <c r="D10" i="1" s="1"/>
  <c r="C11" i="1"/>
  <c r="C12" i="1"/>
  <c r="D12" i="1" s="1"/>
  <c r="C13" i="1"/>
  <c r="D13" i="1" s="1"/>
  <c r="C14" i="1"/>
  <c r="D14" i="1" s="1"/>
  <c r="C15" i="1"/>
  <c r="C16" i="1"/>
  <c r="D16" i="1" s="1"/>
  <c r="C17" i="1"/>
  <c r="D17" i="1" s="1"/>
  <c r="C18" i="1"/>
  <c r="D18" i="1" s="1"/>
  <c r="C19" i="1"/>
  <c r="C20" i="1"/>
  <c r="D20" i="1" s="1"/>
  <c r="C21" i="1"/>
  <c r="D21" i="1" s="1"/>
  <c r="I7" i="1"/>
  <c r="J7" i="1" s="1"/>
  <c r="C7" i="1" l="1"/>
  <c r="D7" i="1" s="1"/>
</calcChain>
</file>

<file path=xl/sharedStrings.xml><?xml version="1.0" encoding="utf-8"?>
<sst xmlns="http://schemas.openxmlformats.org/spreadsheetml/2006/main" count="38" uniqueCount="36">
  <si>
    <t>ČR</t>
  </si>
  <si>
    <t>Polsko</t>
  </si>
  <si>
    <t>Maďarsko</t>
  </si>
  <si>
    <t>Itálie</t>
  </si>
  <si>
    <t>Francie</t>
  </si>
  <si>
    <t>Španělsko</t>
  </si>
  <si>
    <t>Rakousko</t>
  </si>
  <si>
    <t>Německo</t>
  </si>
  <si>
    <t>Nizozemsko</t>
  </si>
  <si>
    <t>Dánsko</t>
  </si>
  <si>
    <t>Švédsko</t>
  </si>
  <si>
    <t>Slovensko</t>
  </si>
  <si>
    <t>Spojené království</t>
  </si>
  <si>
    <r>
      <t>Abslutní hodnoty</t>
    </r>
    <r>
      <rPr>
        <sz val="10"/>
        <rFont val="Arial CE"/>
        <charset val="238"/>
      </rPr>
      <t xml:space="preserve">/ </t>
    </r>
    <r>
      <rPr>
        <i/>
        <sz val="10"/>
        <rFont val="Arial CE"/>
        <family val="2"/>
        <charset val="238"/>
      </rPr>
      <t>Absolute numbers</t>
    </r>
  </si>
  <si>
    <r>
      <t>Struktura podle pohlaví</t>
    </r>
    <r>
      <rPr>
        <sz val="10"/>
        <rFont val="Arial CE"/>
        <charset val="238"/>
      </rPr>
      <t xml:space="preserve">/ </t>
    </r>
    <r>
      <rPr>
        <i/>
        <sz val="10"/>
        <rFont val="Arial CE"/>
        <family val="2"/>
        <charset val="238"/>
      </rPr>
      <t>Structure by sex</t>
    </r>
  </si>
  <si>
    <t>Finsko</t>
  </si>
  <si>
    <t>Norsko</t>
  </si>
  <si>
    <r>
      <t xml:space="preserve">Mezinárodní srovnání - zastoupení žen v parlamentech vybraných zemí </t>
    </r>
    <r>
      <rPr>
        <b/>
        <sz val="10"/>
        <rFont val="Arial CE"/>
        <family val="2"/>
        <charset val="238"/>
      </rPr>
      <t xml:space="preserve">     </t>
    </r>
  </si>
  <si>
    <t xml:space="preserve">           International surveys - parliamentary seats occupied by women in selected countries </t>
  </si>
  <si>
    <r>
      <t xml:space="preserve">ženy / </t>
    </r>
    <r>
      <rPr>
        <i/>
        <sz val="10"/>
        <rFont val="Arial CE"/>
        <family val="2"/>
        <charset val="238"/>
      </rPr>
      <t>Females</t>
    </r>
  </si>
  <si>
    <r>
      <t xml:space="preserve">muži / </t>
    </r>
    <r>
      <rPr>
        <i/>
        <sz val="10"/>
        <rFont val="Arial CE"/>
        <family val="2"/>
        <charset val="238"/>
      </rPr>
      <t>Males</t>
    </r>
  </si>
  <si>
    <t>Švédsko / Sweden</t>
  </si>
  <si>
    <t>Finsko / Finland</t>
  </si>
  <si>
    <t>Norsko / Norway</t>
  </si>
  <si>
    <t>Španělsko / Spain</t>
  </si>
  <si>
    <t>Dánsko / Denmark</t>
  </si>
  <si>
    <t>Itálie / Italy</t>
  </si>
  <si>
    <t>Rakousko / Austria</t>
  </si>
  <si>
    <t>Nizozemsko / Netherlands</t>
  </si>
  <si>
    <t>Německo /Germany</t>
  </si>
  <si>
    <t>Francie / France</t>
  </si>
  <si>
    <t>Polsko / Poland</t>
  </si>
  <si>
    <t>Velká Británie / United Kingdom</t>
  </si>
  <si>
    <t>Slovensko / Slovakia</t>
  </si>
  <si>
    <t>Maďarsko / Hungary</t>
  </si>
  <si>
    <t>Česká republika / Czech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</si>
</sst>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_ ;\-#,##0\ "/>
    <numFmt numFmtId="166" formatCode="#,##0.0_ ;\-#,##0.0\ "/>
    <numFmt numFmtId="171" formatCode="#,##0.0"/>
  </numFmts>
  <fonts count="12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"/>
      <charset val="238"/>
    </font>
    <font>
      <sz val="8"/>
      <name val="Arial"/>
      <family val="2"/>
    </font>
    <font>
      <sz val="8"/>
      <name val="Arial CE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/>
    <xf numFmtId="4" fontId="1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164" fontId="0" fillId="0" borderId="0" xfId="0" applyNumberFormat="1"/>
    <xf numFmtId="14" fontId="0" fillId="0" borderId="0" xfId="0" applyNumberFormat="1"/>
    <xf numFmtId="1" fontId="0" fillId="0" borderId="0" xfId="0" applyNumberFormat="1"/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2" fillId="0" borderId="0" xfId="0" applyFont="1" applyBorder="1"/>
    <xf numFmtId="164" fontId="0" fillId="0" borderId="0" xfId="0" applyNumberFormat="1" applyBorder="1"/>
    <xf numFmtId="166" fontId="8" fillId="0" borderId="0" xfId="0" applyNumberFormat="1" applyFont="1" applyBorder="1"/>
    <xf numFmtId="164" fontId="8" fillId="0" borderId="0" xfId="0" applyNumberFormat="1" applyFont="1"/>
    <xf numFmtId="164" fontId="8" fillId="0" borderId="0" xfId="0" applyNumberFormat="1" applyFont="1" applyBorder="1"/>
    <xf numFmtId="3" fontId="8" fillId="0" borderId="0" xfId="0" applyNumberFormat="1" applyFont="1"/>
    <xf numFmtId="0" fontId="3" fillId="0" borderId="0" xfId="0" applyFont="1" applyFill="1" applyAlignment="1">
      <alignment horizontal="left" wrapText="1"/>
    </xf>
    <xf numFmtId="0" fontId="0" fillId="0" borderId="0" xfId="0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165" fontId="10" fillId="0" borderId="0" xfId="0" applyNumberFormat="1" applyFont="1" applyFill="1" applyBorder="1" applyAlignment="1"/>
    <xf numFmtId="165" fontId="11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indent="1"/>
    </xf>
    <xf numFmtId="0" fontId="8" fillId="0" borderId="0" xfId="0" applyFont="1"/>
    <xf numFmtId="165" fontId="8" fillId="0" borderId="0" xfId="0" applyNumberFormat="1" applyFont="1" applyBorder="1"/>
    <xf numFmtId="166" fontId="10" fillId="0" borderId="0" xfId="0" applyNumberFormat="1" applyFont="1" applyFill="1" applyBorder="1"/>
    <xf numFmtId="0" fontId="11" fillId="0" borderId="0" xfId="0" applyFont="1" applyFill="1" applyBorder="1" applyAlignment="1">
      <alignment horizontal="left" indent="1"/>
    </xf>
    <xf numFmtId="165" fontId="11" fillId="0" borderId="0" xfId="0" applyNumberFormat="1" applyFont="1" applyFill="1" applyBorder="1" applyAlignment="1"/>
    <xf numFmtId="0" fontId="10" fillId="0" borderId="0" xfId="0" applyFont="1" applyFill="1" applyBorder="1" applyAlignment="1">
      <alignment horizontal="left" wrapText="1" indent="1"/>
    </xf>
    <xf numFmtId="0" fontId="11" fillId="0" borderId="0" xfId="0" applyFont="1" applyFill="1" applyBorder="1"/>
    <xf numFmtId="0" fontId="11" fillId="0" borderId="0" xfId="0" applyFont="1" applyFill="1" applyBorder="1" applyAlignment="1"/>
    <xf numFmtId="166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5" fontId="8" fillId="0" borderId="0" xfId="0" applyNumberFormat="1" applyFont="1" applyBorder="1" applyAlignment="1">
      <alignment horizontal="right"/>
    </xf>
    <xf numFmtId="171" fontId="8" fillId="0" borderId="0" xfId="0" applyNumberFormat="1" applyFont="1" applyBorder="1"/>
    <xf numFmtId="171" fontId="8" fillId="0" borderId="0" xfId="0" applyNumberFormat="1" applyFont="1"/>
  </cellXfs>
  <cellStyles count="23">
    <cellStyle name="Finanční" xfId="1"/>
    <cellStyle name="Finanční 2" xfId="2"/>
    <cellStyle name="Finanční 3" xfId="3"/>
    <cellStyle name="Finanční 4" xfId="4"/>
    <cellStyle name="Finanční 5" xfId="5"/>
    <cellStyle name="Finanční 6" xfId="6"/>
    <cellStyle name="Finanční 7" xfId="7"/>
    <cellStyle name="Finanční0" xfId="8"/>
    <cellStyle name="Finanční0 2" xfId="9"/>
    <cellStyle name="Finanční0 3" xfId="10"/>
    <cellStyle name="Finanční0 4" xfId="11"/>
    <cellStyle name="Finanční0 5" xfId="12"/>
    <cellStyle name="Finanční0 6" xfId="13"/>
    <cellStyle name="Finanční0 7" xfId="14"/>
    <cellStyle name="normal" xfId="15"/>
    <cellStyle name="Normální" xfId="0" builtinId="0"/>
    <cellStyle name="Pevný" xfId="16"/>
    <cellStyle name="Pevný 2" xfId="17"/>
    <cellStyle name="Pevný 3" xfId="18"/>
    <cellStyle name="Pevný 4" xfId="19"/>
    <cellStyle name="Pevný 5" xfId="20"/>
    <cellStyle name="Pevný 6" xfId="21"/>
    <cellStyle name="Pevný 7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Ženy a muži v národních parlamentech vybraných zemí, červenec 2020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Women and Men in National Parliaments in Selected Countries,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1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July 2020 Structure by Sex</a:t>
            </a:r>
          </a:p>
        </c:rich>
      </c:tx>
      <c:layout>
        <c:manualLayout>
          <c:xMode val="edge"/>
          <c:yMode val="edge"/>
          <c:x val="0.2635417180368111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791666666666718E-2"/>
          <c:y val="0.1714778546082755"/>
          <c:w val="0.9052083333333335"/>
          <c:h val="0.553801866137291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'Mezinárodní srovnání'!$C$6</c:f>
              <c:strCache>
                <c:ptCount val="1"/>
                <c:pt idx="0">
                  <c:v>ženy / Females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'Mezinárodní srovnání'!$B$7:$B$21</c:f>
              <c:strCache>
                <c:ptCount val="15"/>
                <c:pt idx="0">
                  <c:v>Švédsko / Sweden</c:v>
                </c:pt>
                <c:pt idx="1">
                  <c:v>Finsko / Finland</c:v>
                </c:pt>
                <c:pt idx="2">
                  <c:v>Španělsko / Spain</c:v>
                </c:pt>
                <c:pt idx="3">
                  <c:v>Norsko / Norway</c:v>
                </c:pt>
                <c:pt idx="4">
                  <c:v>Rakousko / Austria</c:v>
                </c:pt>
                <c:pt idx="5">
                  <c:v>Dánsko / Denmark</c:v>
                </c:pt>
                <c:pt idx="6">
                  <c:v>Francie / France</c:v>
                </c:pt>
                <c:pt idx="7">
                  <c:v>Itálie / Italy</c:v>
                </c:pt>
                <c:pt idx="8">
                  <c:v>Nizozemsko / Netherlands</c:v>
                </c:pt>
                <c:pt idx="9">
                  <c:v>Německo /Germany</c:v>
                </c:pt>
                <c:pt idx="10">
                  <c:v>Velká Británie / United Kingdom</c:v>
                </c:pt>
                <c:pt idx="11">
                  <c:v>Polsko / Poland</c:v>
                </c:pt>
                <c:pt idx="12">
                  <c:v>Slovensko / Slovakia</c:v>
                </c:pt>
                <c:pt idx="13">
                  <c:v>Česká republika / Czech Republic</c:v>
                </c:pt>
                <c:pt idx="14">
                  <c:v>Maďarsko / Hungary</c:v>
                </c:pt>
              </c:strCache>
            </c:strRef>
          </c:cat>
          <c:val>
            <c:numRef>
              <c:f>'Mezinárodní srovnání'!$C$7:$C$21</c:f>
              <c:numCache>
                <c:formatCode>#\ ##0.0_ ;\-#\ ##0.0\ </c:formatCode>
                <c:ptCount val="15"/>
                <c:pt idx="0">
                  <c:v>48.285714285714285</c:v>
                </c:pt>
                <c:pt idx="1">
                  <c:v>46</c:v>
                </c:pt>
                <c:pt idx="2">
                  <c:v>41.788617886178862</c:v>
                </c:pt>
                <c:pt idx="3">
                  <c:v>40.828402366863905</c:v>
                </c:pt>
                <c:pt idx="4">
                  <c:v>39.754098360655739</c:v>
                </c:pt>
                <c:pt idx="5">
                  <c:v>39.664804469273747</c:v>
                </c:pt>
                <c:pt idx="6">
                  <c:v>37.540453074433657</c:v>
                </c:pt>
                <c:pt idx="7">
                  <c:v>35.61643835616438</c:v>
                </c:pt>
                <c:pt idx="8">
                  <c:v>33.632286995515699</c:v>
                </c:pt>
                <c:pt idx="9">
                  <c:v>31.619537275064268</c:v>
                </c:pt>
                <c:pt idx="10">
                  <c:v>30.522648083623693</c:v>
                </c:pt>
                <c:pt idx="11">
                  <c:v>27.777777777777779</c:v>
                </c:pt>
                <c:pt idx="12">
                  <c:v>21.333333333333336</c:v>
                </c:pt>
                <c:pt idx="13">
                  <c:v>20.357142857142858</c:v>
                </c:pt>
                <c:pt idx="14">
                  <c:v>12.060301507537687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1-47E5-90EB-58752C4DCE38}"/>
            </c:ext>
          </c:extLst>
        </c:ser>
        <c:ser>
          <c:idx val="1"/>
          <c:order val="1"/>
          <c:tx>
            <c:strRef>
              <c:f>'Mezinárodní srovnání'!$D$6</c:f>
              <c:strCache>
                <c:ptCount val="1"/>
                <c:pt idx="0">
                  <c:v>muži / Males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'Mezinárodní srovnání'!$B$7:$B$21</c:f>
              <c:strCache>
                <c:ptCount val="15"/>
                <c:pt idx="0">
                  <c:v>Švédsko / Sweden</c:v>
                </c:pt>
                <c:pt idx="1">
                  <c:v>Finsko / Finland</c:v>
                </c:pt>
                <c:pt idx="2">
                  <c:v>Španělsko / Spain</c:v>
                </c:pt>
                <c:pt idx="3">
                  <c:v>Norsko / Norway</c:v>
                </c:pt>
                <c:pt idx="4">
                  <c:v>Rakousko / Austria</c:v>
                </c:pt>
                <c:pt idx="5">
                  <c:v>Dánsko / Denmark</c:v>
                </c:pt>
                <c:pt idx="6">
                  <c:v>Francie / France</c:v>
                </c:pt>
                <c:pt idx="7">
                  <c:v>Itálie / Italy</c:v>
                </c:pt>
                <c:pt idx="8">
                  <c:v>Nizozemsko / Netherlands</c:v>
                </c:pt>
                <c:pt idx="9">
                  <c:v>Německo /Germany</c:v>
                </c:pt>
                <c:pt idx="10">
                  <c:v>Velká Británie / United Kingdom</c:v>
                </c:pt>
                <c:pt idx="11">
                  <c:v>Polsko / Poland</c:v>
                </c:pt>
                <c:pt idx="12">
                  <c:v>Slovensko / Slovakia</c:v>
                </c:pt>
                <c:pt idx="13">
                  <c:v>Česká republika / Czech Republic</c:v>
                </c:pt>
                <c:pt idx="14">
                  <c:v>Maďarsko / Hungary</c:v>
                </c:pt>
              </c:strCache>
            </c:strRef>
          </c:cat>
          <c:val>
            <c:numRef>
              <c:f>'Mezinárodní srovnání'!$D$7:$D$21</c:f>
              <c:numCache>
                <c:formatCode>#\ ##0.0_ ;\-#\ ##0.0\ </c:formatCode>
                <c:ptCount val="15"/>
                <c:pt idx="0">
                  <c:v>51.714285714285715</c:v>
                </c:pt>
                <c:pt idx="1">
                  <c:v>54</c:v>
                </c:pt>
                <c:pt idx="2">
                  <c:v>58.211382113821138</c:v>
                </c:pt>
                <c:pt idx="3">
                  <c:v>59.171597633136095</c:v>
                </c:pt>
                <c:pt idx="4">
                  <c:v>60.245901639344261</c:v>
                </c:pt>
                <c:pt idx="5">
                  <c:v>60.335195530726253</c:v>
                </c:pt>
                <c:pt idx="6">
                  <c:v>62.459546925566343</c:v>
                </c:pt>
                <c:pt idx="7">
                  <c:v>64.38356164383562</c:v>
                </c:pt>
                <c:pt idx="8">
                  <c:v>66.367713004484301</c:v>
                </c:pt>
                <c:pt idx="9">
                  <c:v>68.38046272493574</c:v>
                </c:pt>
                <c:pt idx="10">
                  <c:v>69.477351916376307</c:v>
                </c:pt>
                <c:pt idx="11">
                  <c:v>72.222222222222229</c:v>
                </c:pt>
                <c:pt idx="12">
                  <c:v>78.666666666666657</c:v>
                </c:pt>
                <c:pt idx="13">
                  <c:v>79.642857142857139</c:v>
                </c:pt>
                <c:pt idx="14">
                  <c:v>87.939698492462313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A1-47E5-90EB-58752C4DC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66182144"/>
        <c:axId val="65868544"/>
      </c:barChart>
      <c:catAx>
        <c:axId val="6618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586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86854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6.9791615296522197E-2"/>
              <c:y val="0.127946138712356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66182144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7916974887534"/>
          <c:y val="0.34680131988577589"/>
          <c:w val="0.1447916974887534"/>
          <c:h val="6.9023630929382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4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28125" cy="5669643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workbookViewId="0">
      <selection activeCell="L2" sqref="L2"/>
    </sheetView>
  </sheetViews>
  <sheetFormatPr defaultRowHeight="12.75" x14ac:dyDescent="0.2"/>
  <cols>
    <col min="2" max="2" width="19.85546875" customWidth="1"/>
  </cols>
  <sheetData>
    <row r="1" spans="1:11" x14ac:dyDescent="0.2">
      <c r="B1" s="15" t="s">
        <v>17</v>
      </c>
      <c r="C1" s="15"/>
      <c r="D1" s="15"/>
      <c r="E1" s="16"/>
      <c r="F1" s="16"/>
      <c r="G1" s="16"/>
      <c r="H1" s="16"/>
      <c r="I1" s="16"/>
    </row>
    <row r="2" spans="1:11" x14ac:dyDescent="0.2">
      <c r="A2" s="3"/>
      <c r="B2" s="17" t="s">
        <v>18</v>
      </c>
      <c r="C2" s="17"/>
      <c r="D2" s="17"/>
      <c r="E2" s="18"/>
      <c r="F2" s="18"/>
      <c r="G2" s="18"/>
      <c r="H2" s="18"/>
      <c r="I2" s="18"/>
    </row>
    <row r="3" spans="1:11" x14ac:dyDescent="0.2">
      <c r="A3" s="5"/>
    </row>
    <row r="4" spans="1:11" x14ac:dyDescent="0.2">
      <c r="A4" s="5"/>
      <c r="B4" s="2" t="s">
        <v>14</v>
      </c>
      <c r="F4" s="2" t="s">
        <v>13</v>
      </c>
    </row>
    <row r="5" spans="1:11" x14ac:dyDescent="0.2">
      <c r="C5" s="1"/>
      <c r="D5" s="1"/>
      <c r="F5" s="1"/>
      <c r="G5" s="1"/>
    </row>
    <row r="6" spans="1:11" x14ac:dyDescent="0.2">
      <c r="C6" t="s">
        <v>19</v>
      </c>
      <c r="D6" t="s">
        <v>20</v>
      </c>
      <c r="F6" t="s">
        <v>19</v>
      </c>
      <c r="G6" t="s">
        <v>20</v>
      </c>
      <c r="I6" s="9"/>
      <c r="J6" s="10"/>
      <c r="K6" s="7"/>
    </row>
    <row r="7" spans="1:11" x14ac:dyDescent="0.2">
      <c r="B7" s="9" t="s">
        <v>21</v>
      </c>
      <c r="C7" s="11">
        <f>F7/(F7+G7)*100</f>
        <v>48.285714285714285</v>
      </c>
      <c r="D7" s="11">
        <f>100-C7</f>
        <v>51.714285714285715</v>
      </c>
      <c r="E7" s="10" t="s">
        <v>10</v>
      </c>
      <c r="F7" s="19">
        <v>169</v>
      </c>
      <c r="G7" s="24">
        <v>181</v>
      </c>
      <c r="H7" s="8"/>
      <c r="I7" s="13">
        <f>F7/(F7+G7)*100</f>
        <v>48.285714285714285</v>
      </c>
      <c r="J7" s="13">
        <f>100-I7</f>
        <v>51.714285714285715</v>
      </c>
      <c r="K7" s="11"/>
    </row>
    <row r="8" spans="1:11" x14ac:dyDescent="0.2">
      <c r="B8" s="9" t="s">
        <v>22</v>
      </c>
      <c r="C8" s="11">
        <f t="shared" ref="C8:C21" si="0">F8/(F8+G8)*100</f>
        <v>46</v>
      </c>
      <c r="D8" s="11">
        <f t="shared" ref="D8:D21" si="1">100-C8</f>
        <v>54</v>
      </c>
      <c r="E8" s="10" t="s">
        <v>15</v>
      </c>
      <c r="F8" s="19">
        <v>92</v>
      </c>
      <c r="G8" s="24">
        <v>108</v>
      </c>
      <c r="H8" s="8"/>
      <c r="I8" s="13">
        <f t="shared" ref="I8:I21" si="2">F8/(F8+G8)*100</f>
        <v>46</v>
      </c>
      <c r="J8" s="13">
        <f t="shared" ref="J8:J21" si="3">100-I8</f>
        <v>54</v>
      </c>
      <c r="K8" s="11"/>
    </row>
    <row r="9" spans="1:11" x14ac:dyDescent="0.2">
      <c r="B9" t="s">
        <v>24</v>
      </c>
      <c r="C9" s="11">
        <f t="shared" si="0"/>
        <v>41.788617886178862</v>
      </c>
      <c r="D9" s="11">
        <f t="shared" si="1"/>
        <v>58.211382113821138</v>
      </c>
      <c r="E9" t="s">
        <v>5</v>
      </c>
      <c r="F9" s="19">
        <v>257</v>
      </c>
      <c r="G9" s="24">
        <v>358</v>
      </c>
      <c r="I9" s="13">
        <f t="shared" si="2"/>
        <v>41.788617886178862</v>
      </c>
      <c r="J9" s="13">
        <f t="shared" si="3"/>
        <v>58.211382113821138</v>
      </c>
    </row>
    <row r="10" spans="1:11" x14ac:dyDescent="0.2">
      <c r="B10" t="s">
        <v>23</v>
      </c>
      <c r="C10" s="11">
        <f t="shared" si="0"/>
        <v>40.828402366863905</v>
      </c>
      <c r="D10" s="11">
        <f t="shared" si="1"/>
        <v>59.171597633136095</v>
      </c>
      <c r="E10" t="s">
        <v>16</v>
      </c>
      <c r="F10" s="19">
        <v>69</v>
      </c>
      <c r="G10" s="24">
        <v>100</v>
      </c>
      <c r="I10" s="13">
        <f t="shared" si="2"/>
        <v>40.828402366863905</v>
      </c>
      <c r="J10" s="13">
        <f t="shared" si="3"/>
        <v>59.171597633136095</v>
      </c>
      <c r="K10" s="11"/>
    </row>
    <row r="11" spans="1:11" x14ac:dyDescent="0.2">
      <c r="B11" t="s">
        <v>27</v>
      </c>
      <c r="C11" s="11">
        <f t="shared" si="0"/>
        <v>39.754098360655739</v>
      </c>
      <c r="D11" s="11">
        <f t="shared" si="1"/>
        <v>60.245901639344261</v>
      </c>
      <c r="E11" t="s">
        <v>6</v>
      </c>
      <c r="F11" s="19">
        <v>97</v>
      </c>
      <c r="G11" s="24">
        <v>147</v>
      </c>
      <c r="I11" s="13">
        <f t="shared" si="2"/>
        <v>39.754098360655739</v>
      </c>
      <c r="J11" s="13">
        <f t="shared" si="3"/>
        <v>60.245901639344261</v>
      </c>
      <c r="K11" s="11"/>
    </row>
    <row r="12" spans="1:11" x14ac:dyDescent="0.2">
      <c r="B12" t="s">
        <v>25</v>
      </c>
      <c r="C12" s="11">
        <f t="shared" si="0"/>
        <v>39.664804469273747</v>
      </c>
      <c r="D12" s="11">
        <f t="shared" si="1"/>
        <v>60.335195530726253</v>
      </c>
      <c r="E12" t="s">
        <v>9</v>
      </c>
      <c r="F12" s="19">
        <v>71</v>
      </c>
      <c r="G12" s="24">
        <v>108</v>
      </c>
      <c r="I12" s="13">
        <f t="shared" si="2"/>
        <v>39.664804469273747</v>
      </c>
      <c r="J12" s="13">
        <f t="shared" si="3"/>
        <v>60.335195530726253</v>
      </c>
      <c r="K12" s="11"/>
    </row>
    <row r="13" spans="1:11" x14ac:dyDescent="0.2">
      <c r="B13" t="s">
        <v>30</v>
      </c>
      <c r="C13" s="11">
        <f t="shared" si="0"/>
        <v>37.540453074433657</v>
      </c>
      <c r="D13" s="11">
        <f t="shared" si="1"/>
        <v>62.459546925566343</v>
      </c>
      <c r="E13" t="s">
        <v>4</v>
      </c>
      <c r="F13" s="19">
        <v>348</v>
      </c>
      <c r="G13" s="24">
        <v>579</v>
      </c>
      <c r="I13" s="13">
        <f t="shared" si="2"/>
        <v>37.540453074433657</v>
      </c>
      <c r="J13" s="13">
        <f t="shared" si="3"/>
        <v>62.459546925566343</v>
      </c>
    </row>
    <row r="14" spans="1:11" x14ac:dyDescent="0.2">
      <c r="B14" s="9" t="s">
        <v>26</v>
      </c>
      <c r="C14" s="11">
        <f t="shared" si="0"/>
        <v>35.61643835616438</v>
      </c>
      <c r="D14" s="11">
        <f t="shared" si="1"/>
        <v>64.38356164383562</v>
      </c>
      <c r="E14" s="10" t="s">
        <v>3</v>
      </c>
      <c r="F14" s="19">
        <v>338</v>
      </c>
      <c r="G14" s="24">
        <v>611</v>
      </c>
      <c r="H14" s="3"/>
      <c r="I14" s="13">
        <f t="shared" si="2"/>
        <v>35.61643835616438</v>
      </c>
      <c r="J14" s="13">
        <f t="shared" si="3"/>
        <v>64.38356164383562</v>
      </c>
    </row>
    <row r="15" spans="1:11" x14ac:dyDescent="0.2">
      <c r="B15" s="9" t="s">
        <v>28</v>
      </c>
      <c r="C15" s="11">
        <f t="shared" si="0"/>
        <v>33.632286995515699</v>
      </c>
      <c r="D15" s="11">
        <f t="shared" si="1"/>
        <v>66.367713004484301</v>
      </c>
      <c r="E15" s="10" t="s">
        <v>8</v>
      </c>
      <c r="F15" s="19">
        <v>75</v>
      </c>
      <c r="G15" s="24">
        <v>148</v>
      </c>
      <c r="H15" s="3"/>
      <c r="I15" s="13">
        <f t="shared" si="2"/>
        <v>33.632286995515699</v>
      </c>
      <c r="J15" s="13">
        <f t="shared" si="3"/>
        <v>66.367713004484301</v>
      </c>
    </row>
    <row r="16" spans="1:11" x14ac:dyDescent="0.2">
      <c r="B16" s="9" t="s">
        <v>29</v>
      </c>
      <c r="C16" s="11">
        <f t="shared" si="0"/>
        <v>31.619537275064268</v>
      </c>
      <c r="D16" s="11">
        <f t="shared" si="1"/>
        <v>68.38046272493574</v>
      </c>
      <c r="E16" s="10" t="s">
        <v>7</v>
      </c>
      <c r="F16" s="19">
        <v>246</v>
      </c>
      <c r="G16" s="24">
        <v>532</v>
      </c>
      <c r="H16" s="3"/>
      <c r="I16" s="13">
        <f t="shared" si="2"/>
        <v>31.619537275064268</v>
      </c>
      <c r="J16" s="13">
        <f t="shared" si="3"/>
        <v>68.38046272493574</v>
      </c>
      <c r="K16" s="11"/>
    </row>
    <row r="17" spans="2:14" x14ac:dyDescent="0.2">
      <c r="B17" s="9" t="s">
        <v>32</v>
      </c>
      <c r="C17" s="11">
        <f t="shared" si="0"/>
        <v>30.522648083623693</v>
      </c>
      <c r="D17" s="11">
        <f t="shared" si="1"/>
        <v>69.477351916376307</v>
      </c>
      <c r="E17" s="10" t="s">
        <v>12</v>
      </c>
      <c r="F17" s="19">
        <v>438</v>
      </c>
      <c r="G17" s="24">
        <v>997</v>
      </c>
      <c r="H17" s="3"/>
      <c r="I17" s="13">
        <f t="shared" si="2"/>
        <v>30.522648083623693</v>
      </c>
      <c r="J17" s="13">
        <f t="shared" si="3"/>
        <v>69.477351916376307</v>
      </c>
    </row>
    <row r="18" spans="2:14" x14ac:dyDescent="0.2">
      <c r="B18" s="9" t="s">
        <v>31</v>
      </c>
      <c r="C18" s="11">
        <f t="shared" si="0"/>
        <v>27.777777777777779</v>
      </c>
      <c r="D18" s="11">
        <f t="shared" si="1"/>
        <v>72.222222222222229</v>
      </c>
      <c r="E18" s="10" t="s">
        <v>1</v>
      </c>
      <c r="F18" s="19">
        <v>155</v>
      </c>
      <c r="G18" s="24">
        <v>403</v>
      </c>
      <c r="H18" s="3"/>
      <c r="I18" s="13">
        <f t="shared" si="2"/>
        <v>27.777777777777779</v>
      </c>
      <c r="J18" s="13">
        <f t="shared" si="3"/>
        <v>72.222222222222229</v>
      </c>
    </row>
    <row r="19" spans="2:14" x14ac:dyDescent="0.2">
      <c r="B19" t="s">
        <v>33</v>
      </c>
      <c r="C19" s="11">
        <f t="shared" si="0"/>
        <v>21.333333333333336</v>
      </c>
      <c r="D19" s="11">
        <f t="shared" si="1"/>
        <v>78.666666666666657</v>
      </c>
      <c r="E19" t="s">
        <v>11</v>
      </c>
      <c r="F19" s="19">
        <v>32</v>
      </c>
      <c r="G19" s="24">
        <v>118</v>
      </c>
      <c r="I19" s="13">
        <f t="shared" si="2"/>
        <v>21.333333333333336</v>
      </c>
      <c r="J19" s="13">
        <f t="shared" si="3"/>
        <v>78.666666666666657</v>
      </c>
    </row>
    <row r="20" spans="2:14" x14ac:dyDescent="0.2">
      <c r="B20" t="s">
        <v>35</v>
      </c>
      <c r="C20" s="11">
        <f t="shared" si="0"/>
        <v>20.357142857142858</v>
      </c>
      <c r="D20" s="11">
        <f t="shared" si="1"/>
        <v>79.642857142857139</v>
      </c>
      <c r="E20" t="s">
        <v>0</v>
      </c>
      <c r="F20" s="19">
        <v>57</v>
      </c>
      <c r="G20" s="24">
        <v>223</v>
      </c>
      <c r="I20" s="13">
        <f t="shared" si="2"/>
        <v>20.357142857142858</v>
      </c>
      <c r="J20" s="13">
        <f t="shared" si="3"/>
        <v>79.642857142857139</v>
      </c>
    </row>
    <row r="21" spans="2:14" x14ac:dyDescent="0.2">
      <c r="B21" s="9" t="s">
        <v>34</v>
      </c>
      <c r="C21" s="11">
        <f t="shared" si="0"/>
        <v>12.060301507537687</v>
      </c>
      <c r="D21" s="11">
        <f t="shared" si="1"/>
        <v>87.939698492462313</v>
      </c>
      <c r="E21" s="10" t="s">
        <v>2</v>
      </c>
      <c r="F21" s="19">
        <v>24</v>
      </c>
      <c r="G21" s="24">
        <v>175</v>
      </c>
      <c r="H21" s="3"/>
      <c r="I21" s="13">
        <f t="shared" si="2"/>
        <v>12.060301507537687</v>
      </c>
      <c r="J21" s="13">
        <f t="shared" si="3"/>
        <v>87.939698492462313</v>
      </c>
      <c r="K21" s="11"/>
    </row>
    <row r="22" spans="2:14" x14ac:dyDescent="0.2">
      <c r="B22" s="1"/>
      <c r="C22" s="4"/>
      <c r="D22" s="4"/>
      <c r="E22" s="4"/>
      <c r="F22" s="6"/>
      <c r="G22" s="6"/>
      <c r="I22" s="1"/>
      <c r="J22" s="12"/>
      <c r="K22" s="7"/>
    </row>
    <row r="23" spans="2:14" x14ac:dyDescent="0.2">
      <c r="B23" s="1"/>
      <c r="C23" s="4"/>
      <c r="D23" s="4"/>
      <c r="E23" s="4"/>
      <c r="F23" s="6"/>
      <c r="G23" s="6"/>
      <c r="K23" s="3"/>
    </row>
    <row r="24" spans="2:14" x14ac:dyDescent="0.2">
      <c r="E24" s="9"/>
      <c r="F24" s="11"/>
      <c r="G24" s="11"/>
      <c r="H24" s="10"/>
      <c r="I24" s="14"/>
      <c r="J24" s="14"/>
      <c r="K24" s="3"/>
      <c r="L24" s="13"/>
      <c r="M24" s="13"/>
    </row>
    <row r="25" spans="2:14" x14ac:dyDescent="0.2">
      <c r="C25" s="12"/>
      <c r="D25" s="12"/>
      <c r="E25" s="9"/>
      <c r="F25" s="35"/>
      <c r="G25" s="35"/>
      <c r="H25" s="10"/>
      <c r="I25" s="36"/>
      <c r="J25" s="36"/>
      <c r="K25" s="3"/>
      <c r="L25" s="13"/>
      <c r="M25" s="13"/>
    </row>
    <row r="26" spans="2:14" x14ac:dyDescent="0.2">
      <c r="C26" s="12"/>
      <c r="D26" s="12"/>
      <c r="F26" s="23"/>
      <c r="G26" s="23"/>
      <c r="I26" s="37"/>
      <c r="J26" s="37"/>
    </row>
    <row r="27" spans="2:14" x14ac:dyDescent="0.2">
      <c r="C27" s="12"/>
      <c r="D27" s="12"/>
      <c r="F27" s="23"/>
      <c r="G27" s="23"/>
      <c r="I27" s="37"/>
      <c r="J27" s="37"/>
      <c r="L27" s="22"/>
      <c r="M27" s="19"/>
      <c r="N27" s="19"/>
    </row>
    <row r="28" spans="2:14" x14ac:dyDescent="0.2">
      <c r="C28" s="12"/>
      <c r="D28" s="12"/>
      <c r="F28" s="23"/>
      <c r="G28" s="23"/>
      <c r="I28" s="37"/>
      <c r="J28" s="37"/>
      <c r="L28" s="22"/>
      <c r="M28" s="19"/>
      <c r="N28" s="19"/>
    </row>
    <row r="29" spans="2:14" x14ac:dyDescent="0.2">
      <c r="C29" s="12"/>
      <c r="D29" s="12"/>
      <c r="F29" s="23"/>
      <c r="G29" s="23"/>
      <c r="I29" s="37"/>
      <c r="J29" s="37"/>
      <c r="L29" s="26"/>
      <c r="M29" s="27"/>
      <c r="N29" s="20"/>
    </row>
    <row r="30" spans="2:14" x14ac:dyDescent="0.2">
      <c r="C30" s="12"/>
      <c r="D30" s="12"/>
      <c r="F30" s="23"/>
      <c r="G30" s="23"/>
      <c r="I30" s="37"/>
      <c r="J30" s="37"/>
      <c r="L30" s="22"/>
    </row>
    <row r="31" spans="2:14" x14ac:dyDescent="0.2">
      <c r="C31" s="12"/>
      <c r="D31" s="12"/>
      <c r="F31" s="23"/>
      <c r="G31" s="23"/>
      <c r="I31" s="37"/>
      <c r="J31" s="37"/>
      <c r="L31" s="22"/>
    </row>
    <row r="32" spans="2:14" x14ac:dyDescent="0.2">
      <c r="C32" s="12"/>
      <c r="D32" s="12"/>
      <c r="F32" s="23"/>
      <c r="G32" s="23"/>
      <c r="I32" s="37"/>
      <c r="J32" s="37"/>
      <c r="L32" s="22"/>
    </row>
    <row r="33" spans="3:17" x14ac:dyDescent="0.2">
      <c r="C33" s="12"/>
      <c r="D33" s="12"/>
      <c r="F33" s="23"/>
      <c r="G33" s="23"/>
      <c r="I33" s="37"/>
      <c r="J33" s="37"/>
      <c r="L33" s="22"/>
    </row>
    <row r="34" spans="3:17" x14ac:dyDescent="0.2">
      <c r="C34" s="12"/>
      <c r="D34" s="12"/>
      <c r="F34" s="23"/>
      <c r="G34" s="23"/>
      <c r="I34" s="37"/>
      <c r="J34" s="37"/>
      <c r="L34" s="22"/>
    </row>
    <row r="35" spans="3:17" x14ac:dyDescent="0.2">
      <c r="C35" s="12"/>
      <c r="D35" s="12"/>
      <c r="F35" s="23"/>
      <c r="G35" s="23"/>
      <c r="I35" s="37"/>
      <c r="J35" s="37"/>
      <c r="L35" s="22"/>
      <c r="M35" s="19"/>
      <c r="N35" s="19"/>
      <c r="O35" s="24"/>
      <c r="P35" s="25"/>
      <c r="Q35" s="12"/>
    </row>
    <row r="36" spans="3:17" x14ac:dyDescent="0.2">
      <c r="C36" s="12"/>
      <c r="D36" s="12"/>
      <c r="F36" s="23"/>
      <c r="G36" s="23"/>
      <c r="I36" s="37"/>
      <c r="J36" s="37"/>
      <c r="L36" s="22"/>
    </row>
    <row r="37" spans="3:17" x14ac:dyDescent="0.2">
      <c r="C37" s="12"/>
      <c r="D37" s="12"/>
      <c r="F37" s="23"/>
      <c r="G37" s="23"/>
      <c r="I37" s="37"/>
      <c r="J37" s="37"/>
      <c r="L37" s="22"/>
    </row>
    <row r="38" spans="3:17" x14ac:dyDescent="0.2">
      <c r="C38" s="12"/>
      <c r="D38" s="12"/>
      <c r="F38" s="23"/>
      <c r="G38" s="23"/>
      <c r="I38" s="37"/>
      <c r="J38" s="37"/>
      <c r="L38" s="22"/>
    </row>
    <row r="39" spans="3:17" x14ac:dyDescent="0.2">
      <c r="C39" s="12"/>
      <c r="D39" s="12"/>
      <c r="F39" s="23"/>
      <c r="G39" s="23"/>
      <c r="I39" s="37"/>
      <c r="J39" s="37"/>
      <c r="L39" s="22"/>
      <c r="M39" s="19"/>
      <c r="N39" s="19"/>
      <c r="O39" s="24"/>
      <c r="P39" s="25"/>
      <c r="Q39" s="12"/>
    </row>
    <row r="40" spans="3:17" x14ac:dyDescent="0.2">
      <c r="C40" s="12"/>
      <c r="D40" s="12"/>
      <c r="L40" s="22"/>
      <c r="M40" s="19"/>
      <c r="N40" s="19"/>
      <c r="O40" s="24"/>
      <c r="P40" s="25"/>
      <c r="Q40" s="12"/>
    </row>
    <row r="41" spans="3:17" x14ac:dyDescent="0.2">
      <c r="L41" s="22"/>
      <c r="M41" s="19"/>
      <c r="N41" s="19"/>
      <c r="O41" s="24"/>
      <c r="P41" s="25"/>
      <c r="Q41" s="12"/>
    </row>
    <row r="42" spans="3:17" x14ac:dyDescent="0.2">
      <c r="L42" s="22"/>
      <c r="M42" s="19"/>
      <c r="N42" s="19"/>
      <c r="O42" s="24"/>
      <c r="P42" s="25"/>
      <c r="Q42" s="12"/>
    </row>
    <row r="43" spans="3:17" x14ac:dyDescent="0.2">
      <c r="L43" s="22"/>
      <c r="M43" s="19"/>
      <c r="N43" s="19"/>
      <c r="O43" s="24"/>
      <c r="P43" s="25"/>
      <c r="Q43" s="12"/>
    </row>
    <row r="44" spans="3:17" x14ac:dyDescent="0.2">
      <c r="L44" s="22"/>
      <c r="M44" s="19"/>
      <c r="N44" s="19"/>
      <c r="O44" s="24"/>
      <c r="P44" s="25"/>
      <c r="Q44" s="12"/>
    </row>
    <row r="45" spans="3:17" x14ac:dyDescent="0.2">
      <c r="L45" s="22"/>
      <c r="M45" s="19"/>
      <c r="N45" s="19"/>
      <c r="O45" s="24"/>
      <c r="P45" s="25"/>
      <c r="Q45" s="12"/>
    </row>
    <row r="46" spans="3:17" x14ac:dyDescent="0.2">
      <c r="L46" s="22"/>
      <c r="M46" s="19"/>
      <c r="N46" s="19"/>
      <c r="O46" s="24"/>
      <c r="P46" s="25"/>
      <c r="Q46" s="12"/>
    </row>
    <row r="47" spans="3:17" x14ac:dyDescent="0.2">
      <c r="L47" s="22"/>
      <c r="M47" s="19"/>
      <c r="N47" s="19"/>
      <c r="O47" s="24"/>
      <c r="P47" s="25"/>
      <c r="Q47" s="12"/>
    </row>
    <row r="48" spans="3:17" x14ac:dyDescent="0.2">
      <c r="L48" s="22"/>
      <c r="M48" s="19"/>
      <c r="N48" s="19"/>
      <c r="O48" s="24"/>
      <c r="P48" s="25"/>
      <c r="Q48" s="12"/>
    </row>
    <row r="49" spans="12:17" x14ac:dyDescent="0.2">
      <c r="L49" s="22"/>
      <c r="M49" s="19"/>
      <c r="N49" s="19"/>
      <c r="O49" s="24"/>
      <c r="P49" s="25"/>
      <c r="Q49" s="12"/>
    </row>
    <row r="50" spans="12:17" x14ac:dyDescent="0.2">
      <c r="L50" s="22"/>
      <c r="M50" s="19"/>
      <c r="N50" s="19"/>
      <c r="O50" s="24"/>
      <c r="P50" s="25"/>
      <c r="Q50" s="12"/>
    </row>
    <row r="51" spans="12:17" x14ac:dyDescent="0.2">
      <c r="L51" s="22"/>
      <c r="M51" s="19"/>
      <c r="N51" s="19"/>
      <c r="O51" s="24"/>
      <c r="P51" s="25"/>
      <c r="Q51" s="12"/>
    </row>
    <row r="52" spans="12:17" x14ac:dyDescent="0.2">
      <c r="L52" s="28"/>
      <c r="M52" s="19"/>
      <c r="N52" s="19"/>
      <c r="O52" s="24"/>
      <c r="P52" s="25"/>
      <c r="Q52" s="12"/>
    </row>
    <row r="53" spans="12:17" x14ac:dyDescent="0.2">
      <c r="L53" s="22"/>
      <c r="M53" s="19"/>
      <c r="N53" s="19"/>
      <c r="O53" s="24"/>
      <c r="P53" s="25"/>
      <c r="Q53" s="12"/>
    </row>
    <row r="54" spans="12:17" x14ac:dyDescent="0.2">
      <c r="L54" s="22"/>
      <c r="M54" s="19"/>
      <c r="N54" s="19"/>
      <c r="O54" s="24"/>
      <c r="P54" s="25"/>
      <c r="Q54" s="12"/>
    </row>
    <row r="55" spans="12:17" x14ac:dyDescent="0.2">
      <c r="L55" s="29"/>
      <c r="M55" s="30"/>
      <c r="N55" s="19"/>
      <c r="O55" s="24"/>
      <c r="P55" s="31"/>
      <c r="Q55" s="12"/>
    </row>
    <row r="56" spans="12:17" x14ac:dyDescent="0.2">
      <c r="L56" s="22"/>
      <c r="M56" s="19"/>
      <c r="N56" s="19"/>
      <c r="O56" s="24"/>
      <c r="P56" s="25"/>
      <c r="Q56" s="12"/>
    </row>
    <row r="57" spans="12:17" x14ac:dyDescent="0.2">
      <c r="L57" s="22"/>
      <c r="M57" s="19"/>
      <c r="N57" s="19"/>
      <c r="O57" s="24"/>
      <c r="P57" s="25"/>
      <c r="Q57" s="12"/>
    </row>
    <row r="58" spans="12:17" x14ac:dyDescent="0.2">
      <c r="L58" s="22"/>
      <c r="M58" s="19"/>
      <c r="N58" s="19"/>
      <c r="O58" s="24"/>
      <c r="P58" s="25"/>
      <c r="Q58" s="12"/>
    </row>
    <row r="59" spans="12:17" x14ac:dyDescent="0.2">
      <c r="L59" s="22"/>
      <c r="M59" s="19"/>
      <c r="N59" s="19"/>
      <c r="O59" s="24"/>
      <c r="P59" s="25"/>
      <c r="Q59" s="12"/>
    </row>
    <row r="60" spans="12:17" x14ac:dyDescent="0.2">
      <c r="L60" s="32"/>
      <c r="M60" s="33"/>
      <c r="N60" s="21"/>
      <c r="O60" s="24"/>
      <c r="P60" s="34"/>
      <c r="Q60" s="12"/>
    </row>
    <row r="61" spans="12:17" x14ac:dyDescent="0.2">
      <c r="L61" s="22"/>
      <c r="M61" s="19"/>
      <c r="N61" s="19"/>
      <c r="O61" s="24"/>
      <c r="P61" s="25"/>
      <c r="Q61" s="12"/>
    </row>
    <row r="62" spans="12:17" x14ac:dyDescent="0.2">
      <c r="L62" s="22"/>
      <c r="M62" s="19"/>
      <c r="N62" s="19"/>
      <c r="O62" s="24"/>
      <c r="P62" s="25"/>
      <c r="Q62" s="12"/>
    </row>
    <row r="63" spans="12:17" x14ac:dyDescent="0.2">
      <c r="L63" s="3"/>
      <c r="M63" s="3"/>
      <c r="N63" s="3"/>
      <c r="O63" s="3"/>
      <c r="P63" s="3"/>
    </row>
    <row r="64" spans="12:17" x14ac:dyDescent="0.2">
      <c r="L64" s="3"/>
      <c r="M64" s="3"/>
      <c r="N64" s="3"/>
      <c r="O64" s="3"/>
      <c r="P64" s="3"/>
    </row>
    <row r="65" spans="12:16" x14ac:dyDescent="0.2">
      <c r="L65" s="3"/>
      <c r="M65" s="3"/>
      <c r="N65" s="3"/>
      <c r="O65" s="3"/>
      <c r="P65" s="3"/>
    </row>
    <row r="66" spans="12:16" x14ac:dyDescent="0.2">
      <c r="L66" s="3"/>
      <c r="M66" s="3"/>
      <c r="N66" s="3"/>
      <c r="O66" s="3"/>
      <c r="P66" s="3"/>
    </row>
    <row r="67" spans="12:16" x14ac:dyDescent="0.2">
      <c r="L67" s="3"/>
      <c r="M67" s="3"/>
      <c r="N67" s="3"/>
      <c r="O67" s="3"/>
      <c r="P67" s="3"/>
    </row>
    <row r="68" spans="12:16" x14ac:dyDescent="0.2">
      <c r="L68" s="3"/>
      <c r="M68" s="3"/>
      <c r="N68" s="3"/>
      <c r="O68" s="3"/>
      <c r="P68" s="3"/>
    </row>
    <row r="69" spans="12:16" x14ac:dyDescent="0.2">
      <c r="L69" s="3"/>
      <c r="M69" s="3"/>
      <c r="N69" s="3"/>
      <c r="O69" s="3"/>
      <c r="P69" s="3"/>
    </row>
    <row r="70" spans="12:16" x14ac:dyDescent="0.2">
      <c r="L70" s="3"/>
      <c r="M70" s="3"/>
      <c r="N70" s="3"/>
      <c r="O70" s="3"/>
      <c r="P70" s="3"/>
    </row>
    <row r="71" spans="12:16" x14ac:dyDescent="0.2">
      <c r="L71" s="3"/>
      <c r="M71" s="3"/>
      <c r="N71" s="3"/>
      <c r="O71" s="3"/>
      <c r="P71" s="3"/>
    </row>
    <row r="72" spans="12:16" x14ac:dyDescent="0.2">
      <c r="L72" s="3"/>
      <c r="M72" s="3"/>
      <c r="N72" s="3"/>
      <c r="O72" s="3"/>
      <c r="P72" s="3"/>
    </row>
    <row r="73" spans="12:16" x14ac:dyDescent="0.2">
      <c r="L73" s="3"/>
      <c r="M73" s="3"/>
      <c r="N73" s="3"/>
      <c r="O73" s="3"/>
      <c r="P73" s="3"/>
    </row>
    <row r="74" spans="12:16" x14ac:dyDescent="0.2">
      <c r="L74" s="3"/>
      <c r="M74" s="3"/>
      <c r="N74" s="3"/>
      <c r="O74" s="3"/>
      <c r="P74" s="3"/>
    </row>
    <row r="75" spans="12:16" x14ac:dyDescent="0.2">
      <c r="L75" s="3"/>
      <c r="M75" s="3"/>
      <c r="N75" s="3"/>
      <c r="O75" s="3"/>
      <c r="P75" s="3"/>
    </row>
    <row r="76" spans="12:16" x14ac:dyDescent="0.2">
      <c r="L76" s="3"/>
      <c r="M76" s="3"/>
      <c r="N76" s="3"/>
      <c r="O76" s="3"/>
      <c r="P76" s="3"/>
    </row>
    <row r="77" spans="12:16" x14ac:dyDescent="0.2">
      <c r="L77" s="3"/>
      <c r="M77" s="3"/>
      <c r="N77" s="3"/>
      <c r="O77" s="3"/>
      <c r="P77" s="3"/>
    </row>
    <row r="78" spans="12:16" x14ac:dyDescent="0.2">
      <c r="L78" s="3"/>
      <c r="M78" s="3"/>
      <c r="N78" s="3"/>
      <c r="O78" s="3"/>
      <c r="P78" s="3"/>
    </row>
    <row r="79" spans="12:16" x14ac:dyDescent="0.2">
      <c r="L79" s="3"/>
      <c r="M79" s="3"/>
      <c r="N79" s="3"/>
      <c r="O79" s="3"/>
      <c r="P79" s="3"/>
    </row>
    <row r="80" spans="12:16" x14ac:dyDescent="0.2">
      <c r="L80" s="3"/>
      <c r="M80" s="3"/>
      <c r="N80" s="3"/>
      <c r="O80" s="3"/>
      <c r="P80" s="3"/>
    </row>
    <row r="81" spans="12:16" x14ac:dyDescent="0.2">
      <c r="L81" s="3"/>
      <c r="M81" s="3"/>
      <c r="N81" s="3"/>
      <c r="O81" s="3"/>
      <c r="P81" s="3"/>
    </row>
    <row r="82" spans="12:16" x14ac:dyDescent="0.2">
      <c r="L82" s="3"/>
      <c r="M82" s="3"/>
      <c r="N82" s="3"/>
      <c r="O82" s="3"/>
      <c r="P82" s="3"/>
    </row>
    <row r="83" spans="12:16" x14ac:dyDescent="0.2">
      <c r="L83" s="3"/>
      <c r="M83" s="3"/>
      <c r="N83" s="3"/>
      <c r="O83" s="3"/>
      <c r="P83" s="3"/>
    </row>
    <row r="84" spans="12:16" x14ac:dyDescent="0.2">
      <c r="L84" s="3"/>
      <c r="M84" s="3"/>
      <c r="N84" s="3"/>
      <c r="O84" s="3"/>
      <c r="P84" s="3"/>
    </row>
  </sheetData>
  <mergeCells count="2">
    <mergeCell ref="B1:I1"/>
    <mergeCell ref="B2:I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Mezinárodní srovnání</vt:lpstr>
      <vt:lpstr>k07g01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rezanka</dc:creator>
  <cp:lastModifiedBy>rezanka7131</cp:lastModifiedBy>
  <dcterms:created xsi:type="dcterms:W3CDTF">2006-04-03T09:02:17Z</dcterms:created>
  <dcterms:modified xsi:type="dcterms:W3CDTF">2021-02-08T14:14:53Z</dcterms:modified>
</cp:coreProperties>
</file>