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firstSheet="1" activeTab="1"/>
  </bookViews>
  <sheets>
    <sheet name="Armáda ČR" sheetId="3" state="hidden" r:id="rId1"/>
    <sheet name="k07g04" sheetId="4" r:id="rId2"/>
  </sheets>
  <calcPr calcId="125725"/>
</workbook>
</file>

<file path=xl/calcChain.xml><?xml version="1.0" encoding="utf-8"?>
<calcChain xmlns="http://schemas.openxmlformats.org/spreadsheetml/2006/main">
  <c r="H32" i="3"/>
  <c r="G32"/>
  <c r="F32"/>
  <c r="E32"/>
  <c r="D32"/>
  <c r="C32"/>
  <c r="B31"/>
  <c r="B30"/>
  <c r="B32" s="1"/>
  <c r="H26"/>
  <c r="G26"/>
  <c r="F26"/>
  <c r="E26"/>
  <c r="D26"/>
  <c r="C26"/>
  <c r="B26"/>
  <c r="B25"/>
  <c r="B24"/>
</calcChain>
</file>

<file path=xl/sharedStrings.xml><?xml version="1.0" encoding="utf-8"?>
<sst xmlns="http://schemas.openxmlformats.org/spreadsheetml/2006/main" count="69" uniqueCount="38">
  <si>
    <t>do 24</t>
  </si>
  <si>
    <t>45+</t>
  </si>
  <si>
    <t>celkem</t>
  </si>
  <si>
    <t>Pozice</t>
  </si>
  <si>
    <t>poručík a výše</t>
  </si>
  <si>
    <r>
      <t xml:space="preserve">celkem/ </t>
    </r>
    <r>
      <rPr>
        <i/>
        <sz val="10"/>
        <rFont val="Arial CE"/>
        <charset val="238"/>
      </rPr>
      <t>total</t>
    </r>
  </si>
  <si>
    <r>
      <t>Ženy/</t>
    </r>
    <r>
      <rPr>
        <i/>
        <sz val="10"/>
        <rFont val="Arial CE"/>
        <charset val="238"/>
      </rPr>
      <t xml:space="preserve"> Women</t>
    </r>
  </si>
  <si>
    <r>
      <t xml:space="preserve">Muži/ </t>
    </r>
    <r>
      <rPr>
        <i/>
        <sz val="10"/>
        <rFont val="Arial CE"/>
        <charset val="238"/>
      </rPr>
      <t>Men</t>
    </r>
  </si>
  <si>
    <r>
      <t xml:space="preserve">celkem/ </t>
    </r>
    <r>
      <rPr>
        <i/>
        <sz val="10"/>
        <rFont val="Arial CE"/>
        <charset val="238"/>
      </rPr>
      <t>Total</t>
    </r>
  </si>
  <si>
    <t xml:space="preserve">Source: Ministry of Defence </t>
  </si>
  <si>
    <t>poručík a vyšší / lieutenant and higher ranks</t>
  </si>
  <si>
    <t>štábní praporčík a nižší /staff warrant officer and lower ranks</t>
  </si>
  <si>
    <t>25–29</t>
  </si>
  <si>
    <t>30–34</t>
  </si>
  <si>
    <t>35–39</t>
  </si>
  <si>
    <t>40–44</t>
  </si>
  <si>
    <t xml:space="preserve">Pramen: Ministerstvo obrany </t>
  </si>
  <si>
    <t>Počet osob</t>
  </si>
  <si>
    <t>person</t>
  </si>
  <si>
    <r>
      <t xml:space="preserve">Ženy ve věku (v letech)/ </t>
    </r>
    <r>
      <rPr>
        <i/>
        <sz val="8"/>
        <rFont val="Arial CE"/>
        <family val="2"/>
        <charset val="238"/>
      </rPr>
      <t>Females aged (years)</t>
    </r>
  </si>
  <si>
    <t>Ranks</t>
  </si>
  <si>
    <r>
      <t xml:space="preserve">celkem/ </t>
    </r>
    <r>
      <rPr>
        <i/>
        <sz val="8"/>
        <rFont val="Arial CE"/>
        <family val="2"/>
        <charset val="238"/>
      </rPr>
      <t>Total</t>
    </r>
  </si>
  <si>
    <r>
      <t xml:space="preserve">do 25 / </t>
    </r>
    <r>
      <rPr>
        <i/>
        <sz val="8"/>
        <rFont val="Arial CE"/>
        <charset val="238"/>
      </rPr>
      <t>below 25</t>
    </r>
  </si>
  <si>
    <t>lieutenant
  and higher ranks</t>
  </si>
  <si>
    <r>
      <t>štábní praporčík
  a nižší</t>
    </r>
    <r>
      <rPr>
        <vertAlign val="superscript"/>
        <sz val="8"/>
        <rFont val="Arial CE"/>
        <charset val="238"/>
      </rPr>
      <t>2)</t>
    </r>
  </si>
  <si>
    <r>
      <t>staff warrant
  officer and lower ranks</t>
    </r>
    <r>
      <rPr>
        <i/>
        <vertAlign val="superscript"/>
        <sz val="8"/>
        <rFont val="Arial CE"/>
        <charset val="238"/>
      </rPr>
      <t xml:space="preserve">2) </t>
    </r>
  </si>
  <si>
    <t>Total</t>
  </si>
  <si>
    <r>
      <t xml:space="preserve">Muži ve věku (v letech)/ </t>
    </r>
    <r>
      <rPr>
        <i/>
        <sz val="8"/>
        <rFont val="Arial CE"/>
        <family val="2"/>
        <charset val="238"/>
      </rPr>
      <t>Males aged (years)</t>
    </r>
  </si>
  <si>
    <t>štábní praporčík
  a nižší</t>
  </si>
  <si>
    <t>staff warrant
  officer and lower ranks</t>
  </si>
  <si>
    <r>
      <rPr>
        <vertAlign val="superscript"/>
        <sz val="8"/>
        <rFont val="Arial CE"/>
        <charset val="238"/>
      </rPr>
      <t xml:space="preserve">1) </t>
    </r>
    <r>
      <rPr>
        <sz val="8"/>
        <rFont val="Arial CE"/>
        <family val="2"/>
        <charset val="238"/>
      </rPr>
      <t>Data nezahrnují občanské zaměstnance.</t>
    </r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</si>
  <si>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 xml:space="preserve"> Excludes civil employees and civil servants.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</si>
  <si>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charset val="238"/>
      </rPr>
      <t xml:space="preserve"> Od 1. 1. 2011 došlo ke změně hodností. Hodnost podporučík byla zrušena.</t>
    </r>
  </si>
  <si>
    <r>
      <rPr>
        <i/>
        <vertAlign val="superscript"/>
        <sz val="8"/>
        <rFont val="Arial CE"/>
        <charset val="238"/>
      </rPr>
      <t>2)</t>
    </r>
    <r>
      <rPr>
        <i/>
        <sz val="8"/>
        <rFont val="Arial CE"/>
        <charset val="238"/>
      </rPr>
      <t xml:space="preserve"> Ranks in the Army of the CR were changed on 1 January 2011. The second lieutenant rank was dismissed.</t>
    </r>
  </si>
  <si>
    <t>Vyšší a nižší pozice v Armádě ČR podle věku žen a mužů, 1. 10. 2019</t>
  </si>
  <si>
    <t>Higher and lower positions of the Army of the CR, 1 th Oct 2019</t>
  </si>
  <si>
    <r>
      <t xml:space="preserve">        Females and males in higher and lower positions in the Army of the CR </t>
    </r>
    <r>
      <rPr>
        <i/>
        <vertAlign val="superscript"/>
        <sz val="10"/>
        <rFont val="Arial CE"/>
        <charset val="238"/>
      </rPr>
      <t>1)</t>
    </r>
    <r>
      <rPr>
        <i/>
        <sz val="10"/>
        <rFont val="Arial CE"/>
        <family val="2"/>
        <charset val="238"/>
      </rPr>
      <t xml:space="preserve"> by age as at 1 October 2019</t>
    </r>
  </si>
  <si>
    <r>
      <t xml:space="preserve">        Ženy a muži ve vyšších a nižších pozicích v Armádě ČR</t>
    </r>
    <r>
      <rPr>
        <b/>
        <vertAlign val="superscript"/>
        <sz val="10"/>
        <rFont val="Arial CE"/>
        <charset val="238"/>
      </rPr>
      <t>1)</t>
    </r>
    <r>
      <rPr>
        <b/>
        <sz val="10"/>
        <rFont val="Arial CE"/>
        <family val="2"/>
        <charset val="238"/>
      </rPr>
      <t xml:space="preserve"> podle věku k 1. 10. 2019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</si>
</sst>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\ ##0"/>
    <numFmt numFmtId="166" formatCode="#,##0&quot;  &quot;"/>
  </numFmts>
  <fonts count="19"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etica"/>
    </font>
    <font>
      <sz val="10"/>
      <name val="Arial"/>
      <family val="2"/>
      <charset val="238"/>
    </font>
    <font>
      <i/>
      <sz val="10"/>
      <name val="Arial CE"/>
      <charset val="238"/>
    </font>
    <font>
      <b/>
      <vertAlign val="superscript"/>
      <sz val="10"/>
      <name val="Arial CE"/>
      <charset val="238"/>
    </font>
    <font>
      <b/>
      <sz val="10"/>
      <name val="Arial CE"/>
      <charset val="238"/>
    </font>
    <font>
      <i/>
      <vertAlign val="superscript"/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 CE"/>
      <charset val="238"/>
    </font>
    <font>
      <i/>
      <vertAlign val="superscript"/>
      <sz val="8"/>
      <name val="Arial CE"/>
      <charset val="238"/>
    </font>
    <font>
      <b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5" fillId="0" borderId="0"/>
    <xf numFmtId="2" fontId="3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 applyBorder="1"/>
    <xf numFmtId="0" fontId="2" fillId="0" borderId="0" xfId="0" applyFont="1" applyFill="1"/>
    <xf numFmtId="0" fontId="0" fillId="0" borderId="0" xfId="0" applyFill="1"/>
    <xf numFmtId="0" fontId="9" fillId="0" borderId="0" xfId="0" applyFont="1" applyFill="1"/>
    <xf numFmtId="0" fontId="1" fillId="0" borderId="0" xfId="0" applyFont="1" applyFill="1"/>
    <xf numFmtId="0" fontId="11" fillId="0" borderId="0" xfId="0" applyFont="1" applyFill="1" applyBorder="1" applyAlignment="1">
      <alignment horizontal="left" indent="3"/>
    </xf>
    <xf numFmtId="166" fontId="11" fillId="0" borderId="0" xfId="9" applyNumberFormat="1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/>
    <xf numFmtId="1" fontId="15" fillId="0" borderId="6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18" fillId="3" borderId="1" xfId="0" applyFont="1" applyFill="1" applyBorder="1" applyAlignment="1"/>
    <xf numFmtId="0" fontId="18" fillId="3" borderId="0" xfId="0" applyFont="1" applyFill="1" applyBorder="1" applyAlignment="1"/>
    <xf numFmtId="0" fontId="18" fillId="3" borderId="4" xfId="0" applyFont="1" applyFill="1" applyBorder="1" applyAlignment="1"/>
    <xf numFmtId="0" fontId="11" fillId="0" borderId="6" xfId="0" applyFont="1" applyFill="1" applyBorder="1" applyAlignment="1">
      <alignment horizontal="center"/>
    </xf>
    <xf numFmtId="1" fontId="15" fillId="0" borderId="6" xfId="0" applyNumberFormat="1" applyFont="1" applyFill="1" applyBorder="1" applyAlignment="1">
      <alignment horizontal="center" vertical="center"/>
    </xf>
    <xf numFmtId="0" fontId="11" fillId="0" borderId="7" xfId="0" applyFont="1" applyFill="1" applyBorder="1"/>
    <xf numFmtId="0" fontId="12" fillId="0" borderId="1" xfId="0" applyFont="1" applyFill="1" applyBorder="1"/>
    <xf numFmtId="0" fontId="13" fillId="0" borderId="0" xfId="0" applyFont="1" applyFill="1" applyBorder="1"/>
    <xf numFmtId="0" fontId="13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0" borderId="0" xfId="0" applyFont="1" applyFill="1" applyAlignment="1">
      <alignment vertical="top" wrapText="1"/>
    </xf>
    <xf numFmtId="0" fontId="12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4" fillId="0" borderId="0" xfId="0" applyFont="1" applyFill="1"/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</cellXfs>
  <cellStyles count="10">
    <cellStyle name="Finanční" xfId="1"/>
    <cellStyle name="Finanční0" xfId="2"/>
    <cellStyle name="Normal_FAM2-3" xfId="3"/>
    <cellStyle name="normální" xfId="0" builtinId="0"/>
    <cellStyle name="Pevný" xfId="4"/>
    <cellStyle name="Pevný 2" xfId="5"/>
    <cellStyle name="Pevný 3" xfId="6"/>
    <cellStyle name="Pevný 4" xfId="7"/>
    <cellStyle name="Pevný 5" xfId="8"/>
    <cellStyle name="procent" xfId="9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Vyšší a nižší pozice v Armádě ČR podle věku žen a mužů,  1. 10. 2019. Struktura podle hodnosti (Zdroj: MO)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Higher and lower positions in the Army of the CR as at 1 October 2019 (Source: MD)</a:t>
            </a:r>
          </a:p>
        </c:rich>
      </c:tx>
      <c:layout>
        <c:manualLayout>
          <c:xMode val="edge"/>
          <c:yMode val="edge"/>
          <c:x val="0.19895835904524478"/>
          <c:y val="2.4714194989585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916666666666668"/>
          <c:y val="0.17003367003366998"/>
          <c:w val="0.8583333333333335"/>
          <c:h val="0.64814814814814836"/>
        </c:manualLayout>
      </c:layout>
      <c:barChart>
        <c:barDir val="bar"/>
        <c:grouping val="stacked"/>
        <c:ser>
          <c:idx val="0"/>
          <c:order val="0"/>
          <c:tx>
            <c:strRef>
              <c:f>'Armáda ČR'!$B$6</c:f>
              <c:strCache>
                <c:ptCount val="1"/>
                <c:pt idx="0">
                  <c:v>poručík a vyšší / lieutenant and higher ranks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ČR'!$B$7:$B$13</c:f>
              <c:numCache>
                <c:formatCode>0.0</c:formatCode>
                <c:ptCount val="7"/>
                <c:pt idx="0">
                  <c:v>-1.6853932584269662</c:v>
                </c:pt>
                <c:pt idx="1">
                  <c:v>-35.308056872037916</c:v>
                </c:pt>
                <c:pt idx="2">
                  <c:v>-49.397590361445779</c:v>
                </c:pt>
                <c:pt idx="3">
                  <c:v>-46.153846153846153</c:v>
                </c:pt>
                <c:pt idx="4">
                  <c:v>-48.918469217970049</c:v>
                </c:pt>
                <c:pt idx="5">
                  <c:v>-29.741379310344829</c:v>
                </c:pt>
                <c:pt idx="6">
                  <c:v>-37.571385632702139</c:v>
                </c:pt>
              </c:numCache>
            </c:numRef>
          </c:val>
        </c:ser>
        <c:ser>
          <c:idx val="1"/>
          <c:order val="1"/>
          <c:tx>
            <c:strRef>
              <c:f>'Armáda ČR'!$C$6</c:f>
              <c:strCache>
                <c:ptCount val="1"/>
                <c:pt idx="0">
                  <c:v>štábní praporčík a nižší /staff warrant officer and lower ranks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ČR'!$C$7:$C$13</c:f>
              <c:numCache>
                <c:formatCode>0.0</c:formatCode>
                <c:ptCount val="7"/>
                <c:pt idx="0">
                  <c:v>-98.31460674157303</c:v>
                </c:pt>
                <c:pt idx="1">
                  <c:v>-64.691943127962077</c:v>
                </c:pt>
                <c:pt idx="2">
                  <c:v>-50.602409638554221</c:v>
                </c:pt>
                <c:pt idx="3">
                  <c:v>-53.846153846153847</c:v>
                </c:pt>
                <c:pt idx="4">
                  <c:v>-51.081530782029951</c:v>
                </c:pt>
                <c:pt idx="5">
                  <c:v>-70.258620689655174</c:v>
                </c:pt>
                <c:pt idx="6">
                  <c:v>-62.428614367297861</c:v>
                </c:pt>
              </c:numCache>
            </c:numRef>
          </c:val>
        </c:ser>
        <c:ser>
          <c:idx val="2"/>
          <c:order val="2"/>
          <c:tx>
            <c:strRef>
              <c:f>'Armáda ČR'!$D$6</c:f>
              <c:strCache>
                <c:ptCount val="1"/>
                <c:pt idx="0">
                  <c:v>poručík a vyšší / lieutenant and higher ranks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ČR'!$D$7:$D$13</c:f>
              <c:numCache>
                <c:formatCode>0.0</c:formatCode>
                <c:ptCount val="7"/>
                <c:pt idx="0">
                  <c:v>1.405058209554396</c:v>
                </c:pt>
                <c:pt idx="1">
                  <c:v>15.248414376321353</c:v>
                </c:pt>
                <c:pt idx="2">
                  <c:v>21.820410665032178</c:v>
                </c:pt>
                <c:pt idx="3">
                  <c:v>23.974358974358974</c:v>
                </c:pt>
                <c:pt idx="4">
                  <c:v>25.967117988394584</c:v>
                </c:pt>
                <c:pt idx="5">
                  <c:v>37.740217642972915</c:v>
                </c:pt>
                <c:pt idx="6">
                  <c:v>22.714241608962201</c:v>
                </c:pt>
              </c:numCache>
            </c:numRef>
          </c:val>
        </c:ser>
        <c:ser>
          <c:idx val="3"/>
          <c:order val="3"/>
          <c:tx>
            <c:strRef>
              <c:f>'Armáda ČR'!$E$6</c:f>
              <c:strCache>
                <c:ptCount val="1"/>
                <c:pt idx="0">
                  <c:v>štábní praporčík a nižší /staff warrant officer and lower ranks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ČR'!$E$7:$E$13</c:f>
              <c:numCache>
                <c:formatCode>0.0</c:formatCode>
                <c:ptCount val="7"/>
                <c:pt idx="0">
                  <c:v>98.594941790445603</c:v>
                </c:pt>
                <c:pt idx="1">
                  <c:v>84.75158562367865</c:v>
                </c:pt>
                <c:pt idx="2">
                  <c:v>78.179589334967829</c:v>
                </c:pt>
                <c:pt idx="3">
                  <c:v>76.025641025641022</c:v>
                </c:pt>
                <c:pt idx="4">
                  <c:v>74.032882011605409</c:v>
                </c:pt>
                <c:pt idx="5">
                  <c:v>62.259782357027085</c:v>
                </c:pt>
                <c:pt idx="6">
                  <c:v>77.285758391037803</c:v>
                </c:pt>
              </c:numCache>
            </c:numRef>
          </c:val>
        </c:ser>
        <c:gapWidth val="0"/>
        <c:overlap val="100"/>
        <c:axId val="64094592"/>
        <c:axId val="64096896"/>
      </c:barChart>
      <c:catAx>
        <c:axId val="640945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 (v letech) 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Age groups (years)</a:t>
                </a:r>
              </a:p>
            </c:rich>
          </c:tx>
          <c:layout>
            <c:manualLayout>
              <c:xMode val="edge"/>
              <c:yMode val="edge"/>
              <c:x val="1.4583302479039648E-2"/>
              <c:y val="0.4057238276687494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096896"/>
        <c:crosses val="autoZero"/>
        <c:auto val="1"/>
        <c:lblAlgn val="ctr"/>
        <c:lblOffset val="100"/>
        <c:tickLblSkip val="1"/>
        <c:tickMarkSkip val="1"/>
      </c:catAx>
      <c:valAx>
        <c:axId val="64096896"/>
        <c:scaling>
          <c:orientation val="minMax"/>
          <c:max val="100"/>
          <c:min val="-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                                                 ženy / </a:t>
                </a:r>
                <a:r>
                  <a:rPr lang="cs-CZ" b="0" i="1"/>
                  <a:t>Females</a:t>
                </a:r>
                <a:r>
                  <a:rPr lang="cs-CZ"/>
                  <a:t>                                                                                  muži/ </a:t>
                </a:r>
                <a:r>
                  <a:rPr lang="cs-CZ" b="0" i="1"/>
                  <a:t>Males</a:t>
                </a:r>
              </a:p>
            </c:rich>
          </c:tx>
          <c:layout>
            <c:manualLayout>
              <c:xMode val="edge"/>
              <c:yMode val="edge"/>
              <c:x val="8.0208328190951111E-2"/>
              <c:y val="0.86868682023884092"/>
            </c:manualLayout>
          </c:layout>
          <c:spPr>
            <a:noFill/>
            <a:ln w="25400">
              <a:noFill/>
            </a:ln>
          </c:spPr>
        </c:title>
        <c:numFmt formatCode="0;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09459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22916923785782"/>
          <c:y val="0.9225589440913794"/>
          <c:w val="0.39687507713573439"/>
          <c:h val="5.555564437694016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28575"/>
    <xdr:ext cx="9115425" cy="5629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"/>
  <sheetViews>
    <sheetView workbookViewId="0">
      <selection activeCell="G2" sqref="G2"/>
    </sheetView>
  </sheetViews>
  <sheetFormatPr defaultRowHeight="12.75"/>
  <cols>
    <col min="1" max="1" width="13.140625" customWidth="1"/>
    <col min="2" max="5" width="13.42578125" customWidth="1"/>
  </cols>
  <sheetData>
    <row r="2" spans="1:19">
      <c r="A2" s="3" t="s">
        <v>34</v>
      </c>
    </row>
    <row r="3" spans="1:19">
      <c r="A3" s="2" t="s">
        <v>35</v>
      </c>
    </row>
    <row r="5" spans="1:19">
      <c r="B5" s="2"/>
      <c r="C5" s="2"/>
      <c r="D5" s="2"/>
      <c r="E5" s="2"/>
      <c r="K5" t="s">
        <v>6</v>
      </c>
      <c r="N5" t="s">
        <v>7</v>
      </c>
    </row>
    <row r="6" spans="1:19">
      <c r="B6" s="2" t="s">
        <v>10</v>
      </c>
      <c r="C6" s="2" t="s">
        <v>11</v>
      </c>
      <c r="D6" s="2" t="s">
        <v>10</v>
      </c>
      <c r="E6" s="2" t="s">
        <v>11</v>
      </c>
      <c r="K6" s="2" t="s">
        <v>10</v>
      </c>
      <c r="L6" s="2" t="s">
        <v>11</v>
      </c>
      <c r="M6" s="4" t="s">
        <v>5</v>
      </c>
      <c r="N6" s="2" t="s">
        <v>10</v>
      </c>
      <c r="O6" s="2" t="s">
        <v>11</v>
      </c>
      <c r="P6" t="s">
        <v>5</v>
      </c>
    </row>
    <row r="7" spans="1:19">
      <c r="A7" t="s">
        <v>0</v>
      </c>
      <c r="B7" s="6">
        <v>-1.6853932584269662</v>
      </c>
      <c r="C7" s="6">
        <v>-98.31460674157303</v>
      </c>
      <c r="D7" s="6">
        <v>1.405058209554396</v>
      </c>
      <c r="E7" s="6">
        <v>98.594941790445603</v>
      </c>
      <c r="G7" s="1"/>
      <c r="H7" s="1"/>
      <c r="I7" s="1"/>
      <c r="J7" t="s">
        <v>0</v>
      </c>
      <c r="K7" s="1">
        <v>0.48</v>
      </c>
      <c r="L7" s="1">
        <v>16.851227732306214</v>
      </c>
      <c r="M7" s="5">
        <v>10.700330628193568</v>
      </c>
      <c r="N7" s="1">
        <v>0.67961165048543692</v>
      </c>
      <c r="O7" s="1">
        <v>14.015864863322491</v>
      </c>
      <c r="P7" s="1">
        <v>10.986636086975698</v>
      </c>
    </row>
    <row r="8" spans="1:19">
      <c r="A8" t="s">
        <v>12</v>
      </c>
      <c r="B8" s="6">
        <v>-35.308056872037916</v>
      </c>
      <c r="C8" s="6">
        <v>-64.691943127962077</v>
      </c>
      <c r="D8" s="6">
        <v>15.248414376321353</v>
      </c>
      <c r="E8" s="6">
        <v>84.75158562367865</v>
      </c>
      <c r="G8" s="1"/>
      <c r="H8" s="1"/>
      <c r="I8" s="1"/>
      <c r="J8" t="s">
        <v>12</v>
      </c>
      <c r="K8" s="1">
        <v>11.92</v>
      </c>
      <c r="L8" s="1">
        <v>13.143957631198845</v>
      </c>
      <c r="M8" s="5">
        <v>12.684099789600239</v>
      </c>
      <c r="N8" s="1">
        <v>11.203883495145631</v>
      </c>
      <c r="O8" s="1">
        <v>18.301660674542031</v>
      </c>
      <c r="P8" s="1">
        <v>16.689454417148148</v>
      </c>
    </row>
    <row r="9" spans="1:19">
      <c r="A9" t="s">
        <v>13</v>
      </c>
      <c r="B9" s="6">
        <v>-49.397590361445779</v>
      </c>
      <c r="C9" s="6">
        <v>-50.602409638554221</v>
      </c>
      <c r="D9" s="6">
        <v>21.820410665032178</v>
      </c>
      <c r="E9" s="6">
        <v>78.179589334967829</v>
      </c>
      <c r="J9" t="s">
        <v>13</v>
      </c>
      <c r="K9" s="1">
        <v>19.68</v>
      </c>
      <c r="L9" s="1">
        <v>12.132883967260472</v>
      </c>
      <c r="M9" s="5">
        <v>14.968440036068531</v>
      </c>
      <c r="N9" s="1">
        <v>13.825242718446601</v>
      </c>
      <c r="O9" s="1">
        <v>14.558009473263711</v>
      </c>
      <c r="P9" s="1">
        <v>14.3915670621444</v>
      </c>
    </row>
    <row r="10" spans="1:19">
      <c r="A10" t="s">
        <v>14</v>
      </c>
      <c r="B10" s="6">
        <v>-46.153846153846153</v>
      </c>
      <c r="C10" s="6">
        <v>-53.846153846153847</v>
      </c>
      <c r="D10" s="6">
        <v>23.974358974358974</v>
      </c>
      <c r="E10" s="6">
        <v>76.025641025641022</v>
      </c>
      <c r="G10" s="1"/>
      <c r="H10" s="1"/>
      <c r="I10" s="1"/>
      <c r="J10" t="s">
        <v>14</v>
      </c>
      <c r="K10" s="1">
        <v>27.839999999999996</v>
      </c>
      <c r="L10" s="1">
        <v>19.547424169475207</v>
      </c>
      <c r="M10" s="5">
        <v>22.663059813645926</v>
      </c>
      <c r="N10" s="1">
        <v>21.78640776699029</v>
      </c>
      <c r="O10" s="1">
        <v>20.304742338640644</v>
      </c>
      <c r="P10" s="1">
        <v>20.641291403872447</v>
      </c>
    </row>
    <row r="11" spans="1:19">
      <c r="A11" t="s">
        <v>15</v>
      </c>
      <c r="B11" s="6">
        <v>-48.918469217970049</v>
      </c>
      <c r="C11" s="6">
        <v>-51.081530782029951</v>
      </c>
      <c r="D11" s="6">
        <v>25.967117988394584</v>
      </c>
      <c r="E11" s="6">
        <v>74.032882011605409</v>
      </c>
      <c r="G11" s="1"/>
      <c r="H11" s="1"/>
      <c r="I11" s="1"/>
      <c r="J11" t="s">
        <v>15</v>
      </c>
      <c r="K11" s="1">
        <v>23.52</v>
      </c>
      <c r="L11" s="1">
        <v>14.780934039480019</v>
      </c>
      <c r="M11" s="5">
        <v>18.064322212203184</v>
      </c>
      <c r="N11" s="1">
        <v>20.854368932038835</v>
      </c>
      <c r="O11" s="1">
        <v>17.474176796210696</v>
      </c>
      <c r="P11" s="1">
        <v>18.241961804789838</v>
      </c>
    </row>
    <row r="12" spans="1:19">
      <c r="A12" t="s">
        <v>1</v>
      </c>
      <c r="B12" s="6">
        <v>-29.741379310344829</v>
      </c>
      <c r="C12" s="6">
        <v>-70.258620689655174</v>
      </c>
      <c r="D12" s="6">
        <v>37.740217642972915</v>
      </c>
      <c r="E12" s="6">
        <v>62.259782357027085</v>
      </c>
      <c r="J12" t="s">
        <v>1</v>
      </c>
      <c r="K12" s="1">
        <v>16.559999999999999</v>
      </c>
      <c r="L12" s="1">
        <v>23.54357246027925</v>
      </c>
      <c r="M12" s="5">
        <v>20.919747520288549</v>
      </c>
      <c r="N12" s="1">
        <v>31.650485436893206</v>
      </c>
      <c r="O12" s="1">
        <v>15.345545854020431</v>
      </c>
      <c r="P12" s="1">
        <v>19.049089225069466</v>
      </c>
    </row>
    <row r="13" spans="1:19">
      <c r="A13" t="s">
        <v>8</v>
      </c>
      <c r="B13" s="6">
        <v>-37.571385632702139</v>
      </c>
      <c r="C13" s="6">
        <v>-62.428614367297861</v>
      </c>
      <c r="D13" s="6">
        <v>22.714241608962201</v>
      </c>
      <c r="E13" s="6">
        <v>77.285758391037803</v>
      </c>
    </row>
    <row r="14" spans="1:19">
      <c r="B14" s="1"/>
      <c r="C14" s="1"/>
      <c r="D14" s="1"/>
      <c r="E14" s="1"/>
    </row>
    <row r="15" spans="1:19">
      <c r="N15" s="1"/>
      <c r="O15" s="1"/>
      <c r="P15" s="1"/>
      <c r="Q15" s="1"/>
      <c r="R15" s="1"/>
      <c r="S15" s="1"/>
    </row>
    <row r="16" spans="1:19" ht="14.25">
      <c r="A16" s="7" t="s">
        <v>37</v>
      </c>
      <c r="B16" s="7"/>
      <c r="C16" s="8"/>
      <c r="D16" s="8"/>
      <c r="E16" s="8"/>
      <c r="F16" s="8"/>
      <c r="G16" s="8"/>
      <c r="H16" s="8"/>
      <c r="I16" s="9"/>
      <c r="L16" s="1"/>
      <c r="M16" s="1"/>
      <c r="N16" s="1"/>
      <c r="O16" s="1"/>
      <c r="P16" s="1"/>
      <c r="Q16" s="1"/>
      <c r="R16" s="1"/>
      <c r="S16" s="1"/>
    </row>
    <row r="17" spans="1:19" ht="14.25">
      <c r="A17" s="10" t="s">
        <v>36</v>
      </c>
      <c r="B17" s="10"/>
      <c r="C17" s="8"/>
      <c r="D17" s="8"/>
      <c r="E17" s="8"/>
      <c r="F17" s="8"/>
      <c r="G17" s="8"/>
      <c r="H17" s="8"/>
      <c r="I17" s="8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11"/>
      <c r="B18" s="12"/>
      <c r="C18" s="12"/>
      <c r="D18" s="12"/>
      <c r="E18" s="12"/>
      <c r="F18" s="12"/>
      <c r="G18" s="12"/>
      <c r="H18" s="12"/>
      <c r="I18" s="12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13" t="s">
        <v>16</v>
      </c>
      <c r="B19" s="10"/>
      <c r="C19" s="8"/>
      <c r="D19" s="8"/>
      <c r="E19" s="8"/>
      <c r="F19" s="8"/>
      <c r="G19" s="8"/>
      <c r="H19" s="8"/>
      <c r="I19" s="14" t="s">
        <v>9</v>
      </c>
      <c r="K19" s="1"/>
      <c r="L19" s="1"/>
      <c r="M19" s="1"/>
      <c r="N19" s="1"/>
      <c r="O19" s="1"/>
      <c r="P19" s="1"/>
    </row>
    <row r="20" spans="1:19">
      <c r="A20" s="11"/>
      <c r="B20" s="12"/>
      <c r="C20" s="12"/>
      <c r="D20" s="12"/>
      <c r="E20" s="12"/>
      <c r="F20" s="12"/>
      <c r="G20" s="12"/>
      <c r="H20" s="12"/>
      <c r="I20" s="12"/>
      <c r="L20" s="1"/>
      <c r="M20" s="1"/>
      <c r="N20" s="1"/>
      <c r="O20" s="1"/>
    </row>
    <row r="21" spans="1:19">
      <c r="A21" s="15" t="s">
        <v>17</v>
      </c>
      <c r="B21" s="10"/>
      <c r="C21" s="8"/>
      <c r="D21" s="8"/>
      <c r="E21" s="8"/>
      <c r="F21" s="8"/>
      <c r="G21" s="8"/>
      <c r="H21" s="8"/>
      <c r="I21" s="14" t="s">
        <v>18</v>
      </c>
      <c r="L21" s="1"/>
      <c r="M21" s="1"/>
      <c r="N21" s="1"/>
      <c r="O21" s="1"/>
    </row>
    <row r="22" spans="1:19">
      <c r="A22" s="43" t="s">
        <v>3</v>
      </c>
      <c r="B22" s="45" t="s">
        <v>19</v>
      </c>
      <c r="C22" s="45"/>
      <c r="D22" s="45"/>
      <c r="E22" s="45"/>
      <c r="F22" s="45"/>
      <c r="G22" s="45"/>
      <c r="H22" s="45"/>
      <c r="I22" s="37" t="s">
        <v>20</v>
      </c>
      <c r="L22" s="1"/>
      <c r="M22" s="1"/>
      <c r="N22" s="1"/>
      <c r="O22" s="1"/>
    </row>
    <row r="23" spans="1:19">
      <c r="A23" s="44"/>
      <c r="B23" s="16" t="s">
        <v>21</v>
      </c>
      <c r="C23" s="17" t="s">
        <v>22</v>
      </c>
      <c r="D23" s="16" t="s">
        <v>12</v>
      </c>
      <c r="E23" s="16" t="s">
        <v>13</v>
      </c>
      <c r="F23" s="16" t="s">
        <v>14</v>
      </c>
      <c r="G23" s="16" t="s">
        <v>15</v>
      </c>
      <c r="H23" s="18" t="s">
        <v>1</v>
      </c>
      <c r="I23" s="38"/>
    </row>
    <row r="24" spans="1:19" ht="45">
      <c r="A24" s="19" t="s">
        <v>4</v>
      </c>
      <c r="B24" s="20">
        <f>SUM(C24:H24)</f>
        <v>1250</v>
      </c>
      <c r="C24" s="20">
        <v>6</v>
      </c>
      <c r="D24" s="20">
        <v>149</v>
      </c>
      <c r="E24" s="20">
        <v>246</v>
      </c>
      <c r="F24" s="20">
        <v>348</v>
      </c>
      <c r="G24" s="20">
        <v>294</v>
      </c>
      <c r="H24" s="20">
        <v>207</v>
      </c>
      <c r="I24" s="21" t="s">
        <v>23</v>
      </c>
      <c r="L24" s="1"/>
      <c r="M24" s="1"/>
    </row>
    <row r="25" spans="1:19" ht="56.25">
      <c r="A25" s="22" t="s">
        <v>24</v>
      </c>
      <c r="B25" s="20">
        <f>SUM(C25:H25)</f>
        <v>2077</v>
      </c>
      <c r="C25" s="20">
        <v>350</v>
      </c>
      <c r="D25" s="30">
        <v>273</v>
      </c>
      <c r="E25" s="30">
        <v>252</v>
      </c>
      <c r="F25" s="30">
        <v>406</v>
      </c>
      <c r="G25" s="30">
        <v>307</v>
      </c>
      <c r="H25" s="30">
        <v>489</v>
      </c>
      <c r="I25" s="23" t="s">
        <v>25</v>
      </c>
      <c r="L25" s="1"/>
      <c r="M25" s="1"/>
    </row>
    <row r="26" spans="1:19">
      <c r="A26" s="19" t="s">
        <v>2</v>
      </c>
      <c r="B26" s="24">
        <f>SUM(B24:B25)</f>
        <v>3327</v>
      </c>
      <c r="C26" s="24">
        <f t="shared" ref="C26:H26" si="0">SUM(C24:C25)</f>
        <v>356</v>
      </c>
      <c r="D26" s="24">
        <f t="shared" si="0"/>
        <v>422</v>
      </c>
      <c r="E26" s="24">
        <f t="shared" si="0"/>
        <v>498</v>
      </c>
      <c r="F26" s="24">
        <f t="shared" si="0"/>
        <v>754</v>
      </c>
      <c r="G26" s="24">
        <f t="shared" si="0"/>
        <v>601</v>
      </c>
      <c r="H26" s="24">
        <f t="shared" si="0"/>
        <v>696</v>
      </c>
      <c r="I26" s="25" t="s">
        <v>26</v>
      </c>
      <c r="L26" s="1"/>
      <c r="M26" s="1"/>
    </row>
    <row r="27" spans="1:19">
      <c r="A27" s="26"/>
      <c r="B27" s="27"/>
      <c r="C27" s="27"/>
      <c r="D27" s="27"/>
      <c r="E27" s="27"/>
      <c r="F27" s="27"/>
      <c r="G27" s="27"/>
      <c r="H27" s="28"/>
      <c r="I27" s="26"/>
      <c r="L27" s="1"/>
      <c r="M27" s="1"/>
    </row>
    <row r="28" spans="1:19">
      <c r="A28" s="39" t="s">
        <v>3</v>
      </c>
      <c r="B28" s="41" t="s">
        <v>27</v>
      </c>
      <c r="C28" s="41"/>
      <c r="D28" s="41"/>
      <c r="E28" s="41"/>
      <c r="F28" s="41"/>
      <c r="G28" s="41"/>
      <c r="H28" s="41"/>
      <c r="I28" s="37" t="s">
        <v>20</v>
      </c>
      <c r="L28" s="1"/>
      <c r="M28" s="1"/>
    </row>
    <row r="29" spans="1:19">
      <c r="A29" s="40"/>
      <c r="B29" s="29" t="s">
        <v>21</v>
      </c>
      <c r="C29" s="17" t="s">
        <v>22</v>
      </c>
      <c r="D29" s="16" t="s">
        <v>12</v>
      </c>
      <c r="E29" s="16" t="s">
        <v>13</v>
      </c>
      <c r="F29" s="16" t="s">
        <v>14</v>
      </c>
      <c r="G29" s="16" t="s">
        <v>15</v>
      </c>
      <c r="H29" s="18" t="s">
        <v>1</v>
      </c>
      <c r="I29" s="38"/>
      <c r="L29" s="1"/>
      <c r="M29" s="1"/>
    </row>
    <row r="30" spans="1:19" ht="45">
      <c r="A30" s="19" t="s">
        <v>4</v>
      </c>
      <c r="B30" s="20">
        <f>SUM(C30:H30)</f>
        <v>5150</v>
      </c>
      <c r="C30" s="20">
        <v>35</v>
      </c>
      <c r="D30" s="20">
        <v>577</v>
      </c>
      <c r="E30" s="20">
        <v>712</v>
      </c>
      <c r="F30" s="20">
        <v>1122</v>
      </c>
      <c r="G30" s="20">
        <v>1074</v>
      </c>
      <c r="H30" s="20">
        <v>1630</v>
      </c>
      <c r="I30" s="23" t="s">
        <v>23</v>
      </c>
      <c r="L30" s="1"/>
      <c r="M30" s="1"/>
    </row>
    <row r="31" spans="1:19" ht="56.25">
      <c r="A31" s="22" t="s">
        <v>28</v>
      </c>
      <c r="B31" s="20">
        <f>SUM(C31:H31)</f>
        <v>17523</v>
      </c>
      <c r="C31" s="20">
        <v>2456</v>
      </c>
      <c r="D31" s="30">
        <v>3207</v>
      </c>
      <c r="E31" s="30">
        <v>2551</v>
      </c>
      <c r="F31" s="30">
        <v>3558</v>
      </c>
      <c r="G31" s="30">
        <v>3062</v>
      </c>
      <c r="H31" s="30">
        <v>2689</v>
      </c>
      <c r="I31" s="23" t="s">
        <v>29</v>
      </c>
    </row>
    <row r="32" spans="1:19">
      <c r="A32" s="31" t="s">
        <v>2</v>
      </c>
      <c r="B32" s="24">
        <f t="shared" ref="B32:H32" si="1">SUM(B30:B31)</f>
        <v>22673</v>
      </c>
      <c r="C32" s="24">
        <f t="shared" si="1"/>
        <v>2491</v>
      </c>
      <c r="D32" s="24">
        <f t="shared" si="1"/>
        <v>3784</v>
      </c>
      <c r="E32" s="24">
        <f t="shared" si="1"/>
        <v>3263</v>
      </c>
      <c r="F32" s="24">
        <f t="shared" si="1"/>
        <v>4680</v>
      </c>
      <c r="G32" s="24">
        <f t="shared" si="1"/>
        <v>4136</v>
      </c>
      <c r="H32" s="24">
        <f t="shared" si="1"/>
        <v>4319</v>
      </c>
      <c r="I32" s="32" t="s">
        <v>26</v>
      </c>
    </row>
    <row r="33" spans="1:9">
      <c r="A33" s="11"/>
      <c r="B33" s="12"/>
      <c r="C33" s="12"/>
      <c r="D33" s="12"/>
      <c r="E33" s="12"/>
      <c r="F33" s="12"/>
      <c r="G33" s="12"/>
      <c r="H33" s="12"/>
      <c r="I33" s="12"/>
    </row>
    <row r="34" spans="1:9">
      <c r="A34" s="33" t="s">
        <v>30</v>
      </c>
      <c r="B34" s="8"/>
      <c r="C34" s="8"/>
      <c r="D34" s="8"/>
      <c r="E34" s="8"/>
      <c r="F34" s="42" t="s">
        <v>31</v>
      </c>
      <c r="G34" s="42"/>
      <c r="H34" s="42"/>
      <c r="I34" s="42"/>
    </row>
    <row r="35" spans="1:9">
      <c r="A35" s="34" t="s">
        <v>32</v>
      </c>
      <c r="B35" s="35"/>
      <c r="C35" s="35"/>
      <c r="D35" s="8"/>
      <c r="E35" s="8"/>
      <c r="F35" s="36" t="s">
        <v>33</v>
      </c>
      <c r="G35" s="36"/>
      <c r="H35" s="36"/>
      <c r="I35" s="36"/>
    </row>
  </sheetData>
  <mergeCells count="9">
    <mergeCell ref="A35:C35"/>
    <mergeCell ref="F35:I35"/>
    <mergeCell ref="I22:I23"/>
    <mergeCell ref="A28:A29"/>
    <mergeCell ref="B28:H28"/>
    <mergeCell ref="I28:I29"/>
    <mergeCell ref="F34:I34"/>
    <mergeCell ref="A22:A23"/>
    <mergeCell ref="B22:H2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Armáda ČR</vt:lpstr>
      <vt:lpstr>k07g04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Marek Řezanka</cp:lastModifiedBy>
  <cp:lastPrinted>2008-06-05T10:28:01Z</cp:lastPrinted>
  <dcterms:created xsi:type="dcterms:W3CDTF">2007-03-13T08:43:34Z</dcterms:created>
  <dcterms:modified xsi:type="dcterms:W3CDTF">2020-02-04T13:35:39Z</dcterms:modified>
</cp:coreProperties>
</file>