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firstSheet="1" activeTab="1"/>
  </bookViews>
  <sheets>
    <sheet name="Armáda ČR" sheetId="3" state="hidden" r:id="rId1"/>
    <sheet name="k07g04" sheetId="4" r:id="rId2"/>
  </sheets>
  <calcPr calcId="125725"/>
</workbook>
</file>

<file path=xl/calcChain.xml><?xml version="1.0" encoding="utf-8"?>
<calcChain xmlns="http://schemas.openxmlformats.org/spreadsheetml/2006/main">
  <c r="H27" i="3"/>
  <c r="G27"/>
  <c r="F27"/>
  <c r="E27"/>
  <c r="D27"/>
  <c r="C27"/>
  <c r="B27"/>
  <c r="B26"/>
  <c r="B25"/>
  <c r="H22"/>
  <c r="G22"/>
  <c r="F22"/>
  <c r="E22"/>
  <c r="D22"/>
  <c r="C22"/>
  <c r="B21"/>
  <c r="B20"/>
  <c r="B22"/>
</calcChain>
</file>

<file path=xl/sharedStrings.xml><?xml version="1.0" encoding="utf-8"?>
<sst xmlns="http://schemas.openxmlformats.org/spreadsheetml/2006/main" count="56" uniqueCount="28">
  <si>
    <t>do 24</t>
  </si>
  <si>
    <t>45+</t>
  </si>
  <si>
    <t>25-29</t>
  </si>
  <si>
    <t>30-34</t>
  </si>
  <si>
    <t>35-39</t>
  </si>
  <si>
    <t>40-44</t>
  </si>
  <si>
    <t>celkem</t>
  </si>
  <si>
    <r>
      <t>Ženy/</t>
    </r>
    <r>
      <rPr>
        <i/>
        <sz val="10"/>
        <rFont val="Arial CE"/>
        <family val="2"/>
        <charset val="238"/>
      </rPr>
      <t xml:space="preserve"> Women</t>
    </r>
  </si>
  <si>
    <r>
      <t xml:space="preserve">Muži/ </t>
    </r>
    <r>
      <rPr>
        <i/>
        <sz val="10"/>
        <rFont val="Arial CE"/>
        <family val="2"/>
        <charset val="238"/>
      </rPr>
      <t>Men</t>
    </r>
  </si>
  <si>
    <t>Pozice</t>
  </si>
  <si>
    <r>
      <t xml:space="preserve">celkem/ </t>
    </r>
    <r>
      <rPr>
        <i/>
        <sz val="10"/>
        <rFont val="Arial CE"/>
        <family val="2"/>
        <charset val="238"/>
      </rPr>
      <t>Total</t>
    </r>
  </si>
  <si>
    <r>
      <t xml:space="preserve">Data nezahrnují občanské zaměstnance. / </t>
    </r>
    <r>
      <rPr>
        <i/>
        <sz val="10"/>
        <rFont val="Arial CE"/>
        <family val="2"/>
        <charset val="238"/>
      </rPr>
      <t>There are no data for the civil employees in the Army of the CR.</t>
    </r>
  </si>
  <si>
    <t>štábní praporčík a nižší</t>
  </si>
  <si>
    <t>štábní praporčík a nižší/ staff warrant officer and lower</t>
  </si>
  <si>
    <t>poručík a výše</t>
  </si>
  <si>
    <t>poručík a vyšší/  leutenant and higher</t>
  </si>
  <si>
    <t>poručík a vyšší/ leutenant and higher</t>
  </si>
  <si>
    <t>* od 1.1.2011 došlo ke změně hodností (hodnost podporučík se ruší)</t>
  </si>
  <si>
    <t>* Since 1th January 2011 there has been introduced a change in positions of the Army (Position of Second lieutenant has been canceled).</t>
  </si>
  <si>
    <r>
      <t xml:space="preserve">celkem/ </t>
    </r>
    <r>
      <rPr>
        <i/>
        <sz val="10"/>
        <rFont val="Arial CE"/>
        <charset val="238"/>
      </rPr>
      <t>total</t>
    </r>
  </si>
  <si>
    <t>poručík a vyšší</t>
  </si>
  <si>
    <r>
      <t>Ženy/</t>
    </r>
    <r>
      <rPr>
        <i/>
        <sz val="10"/>
        <rFont val="Arial CE"/>
        <charset val="238"/>
      </rPr>
      <t xml:space="preserve"> Women</t>
    </r>
  </si>
  <si>
    <r>
      <t xml:space="preserve">Muži/ </t>
    </r>
    <r>
      <rPr>
        <i/>
        <sz val="10"/>
        <rFont val="Arial CE"/>
        <charset val="238"/>
      </rPr>
      <t>Men</t>
    </r>
  </si>
  <si>
    <r>
      <t xml:space="preserve">celkem/ </t>
    </r>
    <r>
      <rPr>
        <i/>
        <sz val="10"/>
        <rFont val="Arial CE"/>
        <charset val="238"/>
      </rPr>
      <t>Total</t>
    </r>
  </si>
  <si>
    <t xml:space="preserve">Source: Ministry of Defence </t>
  </si>
  <si>
    <t xml:space="preserve">Pramen: MO </t>
  </si>
  <si>
    <t>Vyšší a nižší pozice v Armádě ČR podle věku žen a mužů, 1. 7. 2017</t>
  </si>
  <si>
    <t>Higher and lower positions of the Army of the CR as at 1 July 2017</t>
  </si>
</sst>
</file>

<file path=xl/styles.xml><?xml version="1.0" encoding="utf-8"?>
<styleSheet xmlns="http://schemas.openxmlformats.org/spreadsheetml/2006/main">
  <numFmts count="3">
    <numFmt numFmtId="169" formatCode="0.0"/>
    <numFmt numFmtId="172" formatCode="#\ ##0"/>
    <numFmt numFmtId="173" formatCode="#,##0.0&quot;   &quot;"/>
  </numFmts>
  <fonts count="10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Arial CE"/>
    </font>
    <font>
      <sz val="10"/>
      <name val="Helvetica"/>
    </font>
    <font>
      <sz val="10"/>
      <name val="Arial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2" fontId="7" fillId="0" borderId="0"/>
    <xf numFmtId="2" fontId="4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</cellStyleXfs>
  <cellXfs count="29">
    <xf numFmtId="0" fontId="0" fillId="0" borderId="0" xfId="0"/>
    <xf numFmtId="169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Font="1"/>
    <xf numFmtId="0" fontId="2" fillId="0" borderId="0" xfId="0" applyFont="1"/>
    <xf numFmtId="0" fontId="0" fillId="0" borderId="3" xfId="0" applyBorder="1"/>
    <xf numFmtId="169" fontId="0" fillId="0" borderId="3" xfId="0" applyNumberFormat="1" applyBorder="1"/>
    <xf numFmtId="169" fontId="0" fillId="0" borderId="0" xfId="0" applyNumberFormat="1" applyBorder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3" fontId="3" fillId="0" borderId="0" xfId="0" applyNumberFormat="1" applyFont="1" applyBorder="1"/>
    <xf numFmtId="169" fontId="0" fillId="0" borderId="0" xfId="0" applyNumberFormat="1" applyFill="1" applyBorder="1"/>
    <xf numFmtId="173" fontId="3" fillId="0" borderId="0" xfId="0" applyNumberFormat="1" applyFont="1" applyBorder="1" applyAlignment="1">
      <alignment horizontal="right"/>
    </xf>
    <xf numFmtId="1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1" fontId="4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9">
    <cellStyle name="Finanční" xfId="1"/>
    <cellStyle name="Finanční0" xfId="2"/>
    <cellStyle name="Normal_FAM2-3" xfId="3"/>
    <cellStyle name="normální" xfId="0" builtinId="0"/>
    <cellStyle name="Pevný" xfId="4"/>
    <cellStyle name="Pevný 2" xfId="5"/>
    <cellStyle name="Pevný 3" xfId="6"/>
    <cellStyle name="Pevný 4" xfId="7"/>
    <cellStyle name="Pevný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Vyšší a nižší pozice v Armádě ČR podle věku žen a mužů, </a:t>
            </a:r>
          </a:p>
          <a:p>
            <a:pPr>
              <a:defRPr sz="1000"/>
            </a:pPr>
            <a:r>
              <a:rPr lang="cs-CZ" sz="1000"/>
              <a:t> 1. 7. 2017 (struktura podle hodnosti)</a:t>
            </a:r>
          </a:p>
          <a:p>
            <a:pPr>
              <a:defRPr sz="1000"/>
            </a:pPr>
            <a:r>
              <a:rPr lang="cs-CZ" sz="1000"/>
              <a:t> (Zdroj: MO)</a:t>
            </a:r>
          </a:p>
        </c:rich>
      </c:tx>
    </c:title>
    <c:plotArea>
      <c:layout>
        <c:manualLayout>
          <c:layoutTarget val="inner"/>
          <c:xMode val="edge"/>
          <c:yMode val="edge"/>
          <c:x val="0.15522361479962934"/>
          <c:y val="0.21296296296296297"/>
          <c:w val="0.79256974534987856"/>
          <c:h val="0.57846456692913384"/>
        </c:manualLayout>
      </c:layout>
      <c:barChart>
        <c:barDir val="bar"/>
        <c:grouping val="stacked"/>
        <c:ser>
          <c:idx val="0"/>
          <c:order val="0"/>
          <c:tx>
            <c:strRef>
              <c:f>'Armáda ČR'!$B$6</c:f>
              <c:strCache>
                <c:ptCount val="1"/>
                <c:pt idx="0">
                  <c:v>poručík a vyšší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ČR'!$B$7:$B$13</c:f>
              <c:numCache>
                <c:formatCode>0.0</c:formatCode>
                <c:ptCount val="7"/>
                <c:pt idx="0">
                  <c:v>-1.8518518518518516</c:v>
                </c:pt>
                <c:pt idx="1">
                  <c:v>-46.439628482972132</c:v>
                </c:pt>
                <c:pt idx="2">
                  <c:v>-47.87052810902896</c:v>
                </c:pt>
                <c:pt idx="3">
                  <c:v>-46.282051282051285</c:v>
                </c:pt>
                <c:pt idx="4">
                  <c:v>-39.055793991416309</c:v>
                </c:pt>
                <c:pt idx="5">
                  <c:v>-29.593495934959353</c:v>
                </c:pt>
                <c:pt idx="6">
                  <c:v>-38.834951456310677</c:v>
                </c:pt>
              </c:numCache>
            </c:numRef>
          </c:val>
        </c:ser>
        <c:ser>
          <c:idx val="1"/>
          <c:order val="1"/>
          <c:tx>
            <c:strRef>
              <c:f>'Armáda ČR'!$C$6</c:f>
              <c:strCache>
                <c:ptCount val="1"/>
                <c:pt idx="0">
                  <c:v>štábní praporčík a nižší</c:v>
                </c:pt>
              </c:strCache>
            </c:strRef>
          </c:tx>
          <c:spPr>
            <a:solidFill>
              <a:srgbClr val="00B050"/>
            </a:solidFill>
            <a:ln cmpd="sng">
              <a:solidFill>
                <a:schemeClr val="tx1"/>
              </a:solidFill>
            </a:ln>
          </c:spPr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ČR'!$C$7:$C$13</c:f>
              <c:numCache>
                <c:formatCode>0.0</c:formatCode>
                <c:ptCount val="7"/>
                <c:pt idx="0">
                  <c:v>-98.148148148148152</c:v>
                </c:pt>
                <c:pt idx="1">
                  <c:v>-53.560371517027868</c:v>
                </c:pt>
                <c:pt idx="2">
                  <c:v>-52.12947189097104</c:v>
                </c:pt>
                <c:pt idx="3">
                  <c:v>-53.717948717948715</c:v>
                </c:pt>
                <c:pt idx="4">
                  <c:v>-60.944206008583691</c:v>
                </c:pt>
                <c:pt idx="5">
                  <c:v>-70.40650406504065</c:v>
                </c:pt>
                <c:pt idx="6">
                  <c:v>-61.165048543689323</c:v>
                </c:pt>
              </c:numCache>
            </c:numRef>
          </c:val>
        </c:ser>
        <c:ser>
          <c:idx val="2"/>
          <c:order val="2"/>
          <c:tx>
            <c:strRef>
              <c:f>'Armáda ČR'!$D$6</c:f>
              <c:strCache>
                <c:ptCount val="1"/>
                <c:pt idx="0">
                  <c:v>poručík a vyšší/ leutenant and higher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ČR'!$D$7:$D$13</c:f>
              <c:numCache>
                <c:formatCode>0.0</c:formatCode>
                <c:ptCount val="7"/>
                <c:pt idx="0">
                  <c:v>0.76180802437785677</c:v>
                </c:pt>
                <c:pt idx="1">
                  <c:v>16.072013093289687</c:v>
                </c:pt>
                <c:pt idx="2">
                  <c:v>20.704310868245294</c:v>
                </c:pt>
                <c:pt idx="3">
                  <c:v>24.748820996514251</c:v>
                </c:pt>
                <c:pt idx="4">
                  <c:v>24.697845507094062</c:v>
                </c:pt>
                <c:pt idx="5">
                  <c:v>44.64234415397874</c:v>
                </c:pt>
                <c:pt idx="6">
                  <c:v>23.869739283273116</c:v>
                </c:pt>
              </c:numCache>
            </c:numRef>
          </c:val>
        </c:ser>
        <c:ser>
          <c:idx val="3"/>
          <c:order val="3"/>
          <c:tx>
            <c:strRef>
              <c:f>'Armáda ČR'!$E$6</c:f>
              <c:strCache>
                <c:ptCount val="1"/>
                <c:pt idx="0">
                  <c:v>štábní praporčík a nižší/ staff warrant officer and lower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ČR'!$E$7:$E$13</c:f>
              <c:numCache>
                <c:formatCode>0.0</c:formatCode>
                <c:ptCount val="7"/>
                <c:pt idx="0">
                  <c:v>99.238191975622144</c:v>
                </c:pt>
                <c:pt idx="1">
                  <c:v>83.927986906710316</c:v>
                </c:pt>
                <c:pt idx="2">
                  <c:v>79.295689131754699</c:v>
                </c:pt>
                <c:pt idx="3">
                  <c:v>75.251179003485746</c:v>
                </c:pt>
                <c:pt idx="4">
                  <c:v>75.302154492905942</c:v>
                </c:pt>
                <c:pt idx="5">
                  <c:v>55.35765584602126</c:v>
                </c:pt>
                <c:pt idx="6">
                  <c:v>76.13026071672688</c:v>
                </c:pt>
              </c:numCache>
            </c:numRef>
          </c:val>
        </c:ser>
        <c:gapWidth val="0"/>
        <c:overlap val="100"/>
        <c:axId val="73155328"/>
        <c:axId val="73195904"/>
      </c:barChart>
      <c:catAx>
        <c:axId val="731553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Věk</a:t>
                </a:r>
              </a:p>
            </c:rich>
          </c:tx>
          <c:layout>
            <c:manualLayout>
              <c:xMode val="edge"/>
              <c:yMode val="edge"/>
              <c:x val="2.0864640440654978E-2"/>
              <c:y val="0.42672235227353339"/>
            </c:manualLayout>
          </c:layout>
        </c:title>
        <c:numFmt formatCode="General" sourceLinked="1"/>
        <c:tickLblPos val="low"/>
        <c:spPr>
          <a:ln w="25400"/>
        </c:spPr>
        <c:crossAx val="73195904"/>
        <c:crosses val="autoZero"/>
        <c:auto val="1"/>
        <c:lblAlgn val="ctr"/>
        <c:lblOffset val="100"/>
      </c:catAx>
      <c:valAx>
        <c:axId val="73195904"/>
        <c:scaling>
          <c:orientation val="minMax"/>
          <c:max val="100"/>
          <c:min val="-100"/>
        </c:scaling>
        <c:axPos val="b"/>
        <c:majorGridlines/>
        <c:numFmt formatCode="0;0" sourceLinked="0"/>
        <c:tickLblPos val="nextTo"/>
        <c:crossAx val="73155328"/>
        <c:crosses val="autoZero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0.26008728198915965"/>
          <c:y val="0.8666081435766475"/>
          <c:w val="0.90378045939523832"/>
          <c:h val="0.94144995389089881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Vyšší a nižší pozice v Armádě ČR podle věku žen a mužů,  1. 7. 2017 (struktura podle hodnosti)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(Zdroj: MO)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Higher and lower positions in the Army of the CR as at 1 July 2017 (Source: MD)</a:t>
            </a:r>
          </a:p>
        </c:rich>
      </c:tx>
      <c:layout>
        <c:manualLayout>
          <c:xMode val="edge"/>
          <c:yMode val="edge"/>
          <c:x val="0.19895835904524473"/>
          <c:y val="2.47141949895856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916666666666668"/>
          <c:y val="0.17003367003367004"/>
          <c:w val="0.85833333333333328"/>
          <c:h val="0.64814814814814814"/>
        </c:manualLayout>
      </c:layout>
      <c:barChart>
        <c:barDir val="bar"/>
        <c:grouping val="stacked"/>
        <c:ser>
          <c:idx val="0"/>
          <c:order val="0"/>
          <c:tx>
            <c:strRef>
              <c:f>'Armáda ČR'!$B$6</c:f>
              <c:strCache>
                <c:ptCount val="1"/>
                <c:pt idx="0">
                  <c:v>poručík a vyšší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ČR'!$B$7:$B$13</c:f>
              <c:numCache>
                <c:formatCode>0.0</c:formatCode>
                <c:ptCount val="7"/>
                <c:pt idx="0">
                  <c:v>-1.8518518518518516</c:v>
                </c:pt>
                <c:pt idx="1">
                  <c:v>-46.439628482972132</c:v>
                </c:pt>
                <c:pt idx="2">
                  <c:v>-47.87052810902896</c:v>
                </c:pt>
                <c:pt idx="3">
                  <c:v>-46.282051282051285</c:v>
                </c:pt>
                <c:pt idx="4">
                  <c:v>-39.055793991416309</c:v>
                </c:pt>
                <c:pt idx="5">
                  <c:v>-29.593495934959353</c:v>
                </c:pt>
                <c:pt idx="6">
                  <c:v>-38.834951456310677</c:v>
                </c:pt>
              </c:numCache>
            </c:numRef>
          </c:val>
        </c:ser>
        <c:ser>
          <c:idx val="1"/>
          <c:order val="1"/>
          <c:tx>
            <c:strRef>
              <c:f>'Armáda ČR'!$C$6</c:f>
              <c:strCache>
                <c:ptCount val="1"/>
                <c:pt idx="0">
                  <c:v>štábní praporčík a nižší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ČR'!$C$7:$C$13</c:f>
              <c:numCache>
                <c:formatCode>0.0</c:formatCode>
                <c:ptCount val="7"/>
                <c:pt idx="0">
                  <c:v>-98.148148148148152</c:v>
                </c:pt>
                <c:pt idx="1">
                  <c:v>-53.560371517027868</c:v>
                </c:pt>
                <c:pt idx="2">
                  <c:v>-52.12947189097104</c:v>
                </c:pt>
                <c:pt idx="3">
                  <c:v>-53.717948717948715</c:v>
                </c:pt>
                <c:pt idx="4">
                  <c:v>-60.944206008583691</c:v>
                </c:pt>
                <c:pt idx="5">
                  <c:v>-70.40650406504065</c:v>
                </c:pt>
                <c:pt idx="6">
                  <c:v>-61.165048543689323</c:v>
                </c:pt>
              </c:numCache>
            </c:numRef>
          </c:val>
        </c:ser>
        <c:ser>
          <c:idx val="2"/>
          <c:order val="2"/>
          <c:tx>
            <c:strRef>
              <c:f>'Armáda ČR'!$D$6</c:f>
              <c:strCache>
                <c:ptCount val="1"/>
                <c:pt idx="0">
                  <c:v>poručík a vyšší/ leutenant and higher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ČR'!$D$7:$D$13</c:f>
              <c:numCache>
                <c:formatCode>0.0</c:formatCode>
                <c:ptCount val="7"/>
                <c:pt idx="0">
                  <c:v>0.76180802437785677</c:v>
                </c:pt>
                <c:pt idx="1">
                  <c:v>16.072013093289687</c:v>
                </c:pt>
                <c:pt idx="2">
                  <c:v>20.704310868245294</c:v>
                </c:pt>
                <c:pt idx="3">
                  <c:v>24.748820996514251</c:v>
                </c:pt>
                <c:pt idx="4">
                  <c:v>24.697845507094062</c:v>
                </c:pt>
                <c:pt idx="5">
                  <c:v>44.64234415397874</c:v>
                </c:pt>
                <c:pt idx="6">
                  <c:v>23.869739283273116</c:v>
                </c:pt>
              </c:numCache>
            </c:numRef>
          </c:val>
        </c:ser>
        <c:ser>
          <c:idx val="3"/>
          <c:order val="3"/>
          <c:tx>
            <c:strRef>
              <c:f>'Armáda ČR'!$E$6</c:f>
              <c:strCache>
                <c:ptCount val="1"/>
                <c:pt idx="0">
                  <c:v>štábní praporčík a nižší/ staff warrant officer and lower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ČR'!$E$7:$E$13</c:f>
              <c:numCache>
                <c:formatCode>0.0</c:formatCode>
                <c:ptCount val="7"/>
                <c:pt idx="0">
                  <c:v>99.238191975622144</c:v>
                </c:pt>
                <c:pt idx="1">
                  <c:v>83.927986906710316</c:v>
                </c:pt>
                <c:pt idx="2">
                  <c:v>79.295689131754699</c:v>
                </c:pt>
                <c:pt idx="3">
                  <c:v>75.251179003485746</c:v>
                </c:pt>
                <c:pt idx="4">
                  <c:v>75.302154492905942</c:v>
                </c:pt>
                <c:pt idx="5">
                  <c:v>55.35765584602126</c:v>
                </c:pt>
                <c:pt idx="6">
                  <c:v>76.13026071672688</c:v>
                </c:pt>
              </c:numCache>
            </c:numRef>
          </c:val>
        </c:ser>
        <c:gapWidth val="0"/>
        <c:overlap val="100"/>
        <c:axId val="75399168"/>
        <c:axId val="75762304"/>
      </c:barChart>
      <c:catAx>
        <c:axId val="753991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groups</a:t>
                </a:r>
              </a:p>
            </c:rich>
          </c:tx>
          <c:layout>
            <c:manualLayout>
              <c:xMode val="edge"/>
              <c:yMode val="edge"/>
              <c:x val="1.4583302479039649E-2"/>
              <c:y val="0.4057238276687494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762304"/>
        <c:crosses val="autoZero"/>
        <c:auto val="1"/>
        <c:lblAlgn val="ctr"/>
        <c:lblOffset val="100"/>
        <c:tickLblSkip val="1"/>
        <c:tickMarkSkip val="1"/>
      </c:catAx>
      <c:valAx>
        <c:axId val="75762304"/>
        <c:scaling>
          <c:orientation val="minMax"/>
          <c:max val="100"/>
          <c:min val="-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                                                 ženy/ </a:t>
                </a:r>
                <a:r>
                  <a:rPr lang="cs-CZ" b="0" i="1"/>
                  <a:t>Women</a:t>
                </a:r>
                <a:r>
                  <a:rPr lang="cs-CZ"/>
                  <a:t>                                                                                  muži/ </a:t>
                </a:r>
                <a:r>
                  <a:rPr lang="cs-CZ" b="0" i="1"/>
                  <a:t>Men</a:t>
                </a:r>
              </a:p>
            </c:rich>
          </c:tx>
          <c:layout>
            <c:manualLayout>
              <c:xMode val="edge"/>
              <c:yMode val="edge"/>
              <c:x val="8.0208328190951056E-2"/>
              <c:y val="0.8686868202388407"/>
            </c:manualLayout>
          </c:layout>
          <c:spPr>
            <a:noFill/>
            <a:ln w="25400">
              <a:noFill/>
            </a:ln>
          </c:spPr>
        </c:title>
        <c:numFmt formatCode="0;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3991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229169237857809"/>
          <c:y val="0.9225589440913794"/>
          <c:w val="0.39687507713573417"/>
          <c:h val="5.555564437694016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33</xdr:row>
      <xdr:rowOff>152400</xdr:rowOff>
    </xdr:from>
    <xdr:to>
      <xdr:col>9</xdr:col>
      <xdr:colOff>466725</xdr:colOff>
      <xdr:row>51</xdr:row>
      <xdr:rowOff>57150</xdr:rowOff>
    </xdr:to>
    <xdr:graphicFrame macro="">
      <xdr:nvGraphicFramePr>
        <xdr:cNvPr id="207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0.1144</cdr:x>
      <cdr:y>0.90541</cdr:y>
    </cdr:from>
    <cdr:to>
      <cdr:x>0.54438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552451" y="2552700"/>
          <a:ext cx="2076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900">
              <a:latin typeface="Arial" pitchFamily="34" charset="0"/>
              <a:cs typeface="Arial" pitchFamily="34" charset="0"/>
            </a:rPr>
            <a:t>%                           ženy                                                    muži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28575"/>
    <xdr:ext cx="9115425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workbookViewId="0">
      <selection activeCell="G2" sqref="G2"/>
    </sheetView>
  </sheetViews>
  <sheetFormatPr defaultRowHeight="12.75"/>
  <cols>
    <col min="1" max="1" width="13.140625" customWidth="1"/>
    <col min="2" max="5" width="13.42578125" customWidth="1"/>
  </cols>
  <sheetData>
    <row r="2" spans="1:17">
      <c r="A2" s="6" t="s">
        <v>26</v>
      </c>
    </row>
    <row r="3" spans="1:17">
      <c r="A3" s="2" t="s">
        <v>27</v>
      </c>
    </row>
    <row r="5" spans="1:17">
      <c r="B5" s="2"/>
      <c r="C5" s="2"/>
      <c r="D5" s="2"/>
      <c r="E5" s="2"/>
      <c r="K5" t="s">
        <v>21</v>
      </c>
      <c r="N5" t="s">
        <v>22</v>
      </c>
    </row>
    <row r="6" spans="1:17">
      <c r="B6" s="2" t="s">
        <v>20</v>
      </c>
      <c r="C6" s="2" t="s">
        <v>12</v>
      </c>
      <c r="D6" s="2" t="s">
        <v>16</v>
      </c>
      <c r="E6" s="2" t="s">
        <v>13</v>
      </c>
      <c r="K6" s="2" t="s">
        <v>15</v>
      </c>
      <c r="L6" s="2" t="s">
        <v>13</v>
      </c>
      <c r="M6" s="7" t="s">
        <v>19</v>
      </c>
      <c r="N6" s="2" t="s">
        <v>15</v>
      </c>
      <c r="O6" s="2" t="s">
        <v>13</v>
      </c>
      <c r="P6" t="s">
        <v>19</v>
      </c>
    </row>
    <row r="7" spans="1:17">
      <c r="A7" t="s">
        <v>0</v>
      </c>
      <c r="B7" s="9">
        <v>-1.8518518518518516</v>
      </c>
      <c r="C7" s="9">
        <v>-98.148148148148152</v>
      </c>
      <c r="D7" s="9">
        <v>0.76180802437785677</v>
      </c>
      <c r="E7" s="9">
        <v>99.238191975622144</v>
      </c>
      <c r="G7" s="1"/>
      <c r="H7" s="1"/>
      <c r="I7" s="1"/>
      <c r="J7" t="s">
        <v>0</v>
      </c>
      <c r="K7" s="1">
        <v>0.34482758620689657</v>
      </c>
      <c r="L7" s="1">
        <v>11.603721948549534</v>
      </c>
      <c r="M7" s="8">
        <v>7.2313357884164713</v>
      </c>
      <c r="N7" s="1">
        <v>0.30681120883616286</v>
      </c>
      <c r="O7" s="1">
        <v>12.53126402873084</v>
      </c>
      <c r="P7" s="1">
        <v>9.6133190118152516</v>
      </c>
    </row>
    <row r="8" spans="1:17">
      <c r="A8" t="s">
        <v>2</v>
      </c>
      <c r="B8" s="9">
        <v>-46.439628482972132</v>
      </c>
      <c r="C8" s="9">
        <v>-53.560371517027868</v>
      </c>
      <c r="D8" s="9">
        <v>16.072013093289687</v>
      </c>
      <c r="E8" s="9">
        <v>83.927986906710316</v>
      </c>
      <c r="G8" s="1"/>
      <c r="H8" s="1"/>
      <c r="I8" s="1"/>
      <c r="J8" t="s">
        <v>2</v>
      </c>
      <c r="K8" s="1">
        <v>12.931034482758621</v>
      </c>
      <c r="L8" s="1">
        <v>9.4690749863163663</v>
      </c>
      <c r="M8" s="8">
        <v>10.813525276196852</v>
      </c>
      <c r="N8" s="1">
        <v>10.042953569237064</v>
      </c>
      <c r="O8" s="1">
        <v>16.443275828897583</v>
      </c>
      <c r="P8" s="1">
        <v>14.915535592227322</v>
      </c>
    </row>
    <row r="9" spans="1:17">
      <c r="A9" t="s">
        <v>3</v>
      </c>
      <c r="B9" s="9">
        <v>-47.87052810902896</v>
      </c>
      <c r="C9" s="9">
        <v>-52.12947189097104</v>
      </c>
      <c r="D9" s="9">
        <v>20.704310868245294</v>
      </c>
      <c r="E9" s="9">
        <v>79.295689131754699</v>
      </c>
      <c r="J9" t="s">
        <v>3</v>
      </c>
      <c r="K9" s="1">
        <v>24.224137931034484</v>
      </c>
      <c r="L9" s="1">
        <v>16.748768472906402</v>
      </c>
      <c r="M9" s="8">
        <v>19.651824573150318</v>
      </c>
      <c r="N9" s="1">
        <v>13.94968296175087</v>
      </c>
      <c r="O9" s="1">
        <v>16.751106265632014</v>
      </c>
      <c r="P9" s="1">
        <v>16.082413826774729</v>
      </c>
    </row>
    <row r="10" spans="1:17">
      <c r="A10" t="s">
        <v>4</v>
      </c>
      <c r="B10" s="9">
        <v>-46.282051282051285</v>
      </c>
      <c r="C10" s="9">
        <v>-53.717948717948715</v>
      </c>
      <c r="D10" s="9">
        <v>24.748820996514251</v>
      </c>
      <c r="E10" s="9">
        <v>75.251179003485746</v>
      </c>
      <c r="G10" s="1"/>
      <c r="H10" s="1"/>
      <c r="I10" s="1"/>
      <c r="J10" t="s">
        <v>4</v>
      </c>
      <c r="K10" s="1">
        <v>31.120689655172413</v>
      </c>
      <c r="L10" s="1">
        <v>22.933771209633278</v>
      </c>
      <c r="M10" s="8">
        <v>26.113157013726145</v>
      </c>
      <c r="N10" s="1">
        <v>24.688075271016569</v>
      </c>
      <c r="O10" s="1">
        <v>23.536202141986788</v>
      </c>
      <c r="P10" s="1">
        <v>23.811151254760276</v>
      </c>
    </row>
    <row r="11" spans="1:17">
      <c r="A11" t="s">
        <v>5</v>
      </c>
      <c r="B11" s="9">
        <v>-39.055793991416309</v>
      </c>
      <c r="C11" s="9">
        <v>-60.944206008583691</v>
      </c>
      <c r="D11" s="9">
        <v>24.697845507094062</v>
      </c>
      <c r="E11" s="9">
        <v>75.302154492905942</v>
      </c>
      <c r="G11" s="1"/>
      <c r="H11" s="1"/>
      <c r="I11" s="1"/>
      <c r="J11" t="s">
        <v>5</v>
      </c>
      <c r="K11" s="1">
        <v>15.689655172413794</v>
      </c>
      <c r="L11" s="1">
        <v>15.544608648056924</v>
      </c>
      <c r="M11" s="8">
        <v>15.600937395379979</v>
      </c>
      <c r="N11" s="1">
        <v>19.226835753732871</v>
      </c>
      <c r="O11" s="1">
        <v>18.38004232668505</v>
      </c>
      <c r="P11" s="1">
        <v>18.582169709989259</v>
      </c>
    </row>
    <row r="12" spans="1:17">
      <c r="A12" t="s">
        <v>1</v>
      </c>
      <c r="B12" s="9">
        <v>-29.593495934959353</v>
      </c>
      <c r="C12" s="9">
        <v>-70.40650406504065</v>
      </c>
      <c r="D12" s="9">
        <v>44.64234415397874</v>
      </c>
      <c r="E12" s="9">
        <v>55.35765584602126</v>
      </c>
      <c r="J12" t="s">
        <v>1</v>
      </c>
      <c r="K12" s="1">
        <v>15.689655172413794</v>
      </c>
      <c r="L12" s="1">
        <v>23.700054734537492</v>
      </c>
      <c r="M12" s="8">
        <v>20.589219953130229</v>
      </c>
      <c r="N12" s="1">
        <v>31.785641235426464</v>
      </c>
      <c r="O12" s="1">
        <v>12.358109408067723</v>
      </c>
      <c r="P12" s="1">
        <v>16.995410604433161</v>
      </c>
    </row>
    <row r="13" spans="1:17">
      <c r="A13" t="s">
        <v>23</v>
      </c>
      <c r="B13" s="9">
        <v>-38.834951456310677</v>
      </c>
      <c r="C13" s="9">
        <v>-61.165048543689323</v>
      </c>
      <c r="D13" s="9">
        <v>23.869739283273116</v>
      </c>
      <c r="E13" s="9">
        <v>76.13026071672688</v>
      </c>
    </row>
    <row r="14" spans="1:17">
      <c r="B14" s="1"/>
      <c r="C14" s="1"/>
      <c r="D14" s="1"/>
      <c r="E14" s="1"/>
    </row>
    <row r="15" spans="1:17">
      <c r="K15" s="1"/>
      <c r="L15" s="1"/>
      <c r="M15" s="1"/>
      <c r="N15" s="1"/>
    </row>
    <row r="16" spans="1:17">
      <c r="K16" s="1"/>
      <c r="L16" s="1"/>
      <c r="M16" s="1"/>
      <c r="N16" s="1"/>
      <c r="O16" s="1"/>
      <c r="P16" s="1"/>
      <c r="Q16" s="1"/>
    </row>
    <row r="17" spans="1:19">
      <c r="A17" s="2" t="s">
        <v>25</v>
      </c>
      <c r="H17" s="2" t="s">
        <v>24</v>
      </c>
      <c r="K17" s="1"/>
      <c r="L17" s="1"/>
      <c r="M17" s="1"/>
      <c r="N17" s="1"/>
      <c r="O17" s="1"/>
      <c r="P17" s="1"/>
      <c r="Q17" s="1"/>
    </row>
    <row r="18" spans="1:19">
      <c r="A18" s="21" t="s">
        <v>9</v>
      </c>
      <c r="B18" s="23" t="s">
        <v>7</v>
      </c>
      <c r="C18" s="24"/>
      <c r="D18" s="24"/>
      <c r="E18" s="24"/>
      <c r="F18" s="24"/>
      <c r="G18" s="24"/>
      <c r="H18" s="25"/>
      <c r="K18" s="1"/>
      <c r="L18" s="1"/>
      <c r="M18" s="1"/>
      <c r="N18" s="1"/>
      <c r="O18" s="1"/>
      <c r="P18" s="1"/>
      <c r="Q18" s="1"/>
    </row>
    <row r="19" spans="1:19">
      <c r="A19" s="22"/>
      <c r="B19" s="11" t="s">
        <v>10</v>
      </c>
      <c r="C19" s="12" t="s">
        <v>0</v>
      </c>
      <c r="D19" s="12" t="s">
        <v>2</v>
      </c>
      <c r="E19" s="12" t="s">
        <v>3</v>
      </c>
      <c r="F19" s="12" t="s">
        <v>4</v>
      </c>
      <c r="G19" s="12" t="s">
        <v>5</v>
      </c>
      <c r="H19" s="13" t="s">
        <v>1</v>
      </c>
      <c r="J19" s="1"/>
      <c r="K19" s="16"/>
      <c r="L19" s="1"/>
      <c r="M19" s="1"/>
      <c r="N19" s="1"/>
      <c r="O19" s="1"/>
      <c r="P19" s="1"/>
      <c r="Q19" s="1"/>
    </row>
    <row r="20" spans="1:19">
      <c r="A20" s="3" t="s">
        <v>14</v>
      </c>
      <c r="B20" s="17">
        <f>SUM(C20:H20)</f>
        <v>1160</v>
      </c>
      <c r="C20" s="18">
        <v>4</v>
      </c>
      <c r="D20" s="18">
        <v>150</v>
      </c>
      <c r="E20" s="18">
        <v>281</v>
      </c>
      <c r="F20" s="18">
        <v>361</v>
      </c>
      <c r="G20" s="18">
        <v>182</v>
      </c>
      <c r="H20" s="18">
        <v>182</v>
      </c>
      <c r="J20" s="1"/>
      <c r="K20" s="16"/>
      <c r="L20" s="1"/>
      <c r="M20" s="1"/>
      <c r="N20" s="1"/>
      <c r="O20" s="1"/>
      <c r="P20" s="1"/>
      <c r="Q20" s="1"/>
    </row>
    <row r="21" spans="1:19">
      <c r="A21" s="3" t="s">
        <v>12</v>
      </c>
      <c r="B21" s="17">
        <f>SUM(C21:H21)</f>
        <v>1827</v>
      </c>
      <c r="C21" s="18">
        <v>212</v>
      </c>
      <c r="D21" s="18">
        <v>173</v>
      </c>
      <c r="E21" s="18">
        <v>306</v>
      </c>
      <c r="F21" s="18">
        <v>419</v>
      </c>
      <c r="G21" s="18">
        <v>284</v>
      </c>
      <c r="H21" s="18">
        <v>433</v>
      </c>
      <c r="J21" s="1"/>
      <c r="K21" s="1"/>
      <c r="L21" s="1"/>
      <c r="M21" s="1"/>
      <c r="N21" s="1"/>
      <c r="O21" s="1"/>
      <c r="P21" s="1"/>
      <c r="Q21" s="1"/>
    </row>
    <row r="22" spans="1:19">
      <c r="A22" s="3" t="s">
        <v>6</v>
      </c>
      <c r="B22" s="17">
        <f>SUM(B20:B21)</f>
        <v>2987</v>
      </c>
      <c r="C22" s="17">
        <f t="shared" ref="C22:H22" si="0">SUM(C20:C21)</f>
        <v>216</v>
      </c>
      <c r="D22" s="17">
        <f t="shared" si="0"/>
        <v>323</v>
      </c>
      <c r="E22" s="17">
        <f t="shared" si="0"/>
        <v>587</v>
      </c>
      <c r="F22" s="17">
        <f t="shared" si="0"/>
        <v>780</v>
      </c>
      <c r="G22" s="17">
        <f t="shared" si="0"/>
        <v>466</v>
      </c>
      <c r="H22" s="17">
        <f t="shared" si="0"/>
        <v>615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9</v>
      </c>
      <c r="B23" s="26" t="s">
        <v>8</v>
      </c>
      <c r="C23" s="27"/>
      <c r="D23" s="27"/>
      <c r="E23" s="27"/>
      <c r="F23" s="27"/>
      <c r="G23" s="27"/>
      <c r="H23" s="28"/>
      <c r="J23" s="1"/>
      <c r="K23" s="14"/>
      <c r="L23" s="1"/>
      <c r="M23" s="1"/>
      <c r="N23" s="1"/>
      <c r="O23" s="1"/>
      <c r="P23" s="1"/>
      <c r="Q23" s="1"/>
      <c r="R23" s="14"/>
      <c r="S23" s="14"/>
    </row>
    <row r="24" spans="1:19">
      <c r="A24" s="22"/>
      <c r="B24" s="19" t="s">
        <v>10</v>
      </c>
      <c r="C24" s="19" t="s">
        <v>0</v>
      </c>
      <c r="D24" s="19" t="s">
        <v>2</v>
      </c>
      <c r="E24" s="19" t="s">
        <v>3</v>
      </c>
      <c r="F24" s="19" t="s">
        <v>4</v>
      </c>
      <c r="G24" s="19" t="s">
        <v>5</v>
      </c>
      <c r="H24" s="19" t="s">
        <v>1</v>
      </c>
      <c r="J24" s="1"/>
      <c r="K24" s="14"/>
      <c r="L24" s="14"/>
      <c r="M24" s="1"/>
      <c r="N24" s="1"/>
      <c r="O24" s="1"/>
      <c r="P24" s="1"/>
      <c r="Q24" s="1"/>
    </row>
    <row r="25" spans="1:19">
      <c r="A25" s="3" t="s">
        <v>14</v>
      </c>
      <c r="B25" s="17">
        <f>SUM(C25:H25)</f>
        <v>4889</v>
      </c>
      <c r="C25" s="17">
        <v>15</v>
      </c>
      <c r="D25" s="17">
        <v>491</v>
      </c>
      <c r="E25" s="17">
        <v>682</v>
      </c>
      <c r="F25" s="17">
        <v>1207</v>
      </c>
      <c r="G25" s="17">
        <v>940</v>
      </c>
      <c r="H25" s="17">
        <v>1554</v>
      </c>
      <c r="J25" s="1"/>
      <c r="K25" s="14"/>
      <c r="L25" s="14"/>
      <c r="M25" s="1"/>
      <c r="N25" s="1"/>
      <c r="O25" s="1"/>
      <c r="P25" s="1"/>
      <c r="Q25" s="1"/>
      <c r="R25" s="14"/>
      <c r="S25" s="14"/>
    </row>
    <row r="26" spans="1:19">
      <c r="A26" s="3" t="s">
        <v>12</v>
      </c>
      <c r="B26" s="17">
        <f>SUM(C26:H26)</f>
        <v>15593</v>
      </c>
      <c r="C26" s="17">
        <v>1954</v>
      </c>
      <c r="D26" s="20">
        <v>2564</v>
      </c>
      <c r="E26" s="20">
        <v>2612</v>
      </c>
      <c r="F26" s="20">
        <v>3670</v>
      </c>
      <c r="G26" s="20">
        <v>2866</v>
      </c>
      <c r="H26" s="20">
        <v>1927</v>
      </c>
      <c r="J26" s="1"/>
      <c r="K26" s="14"/>
      <c r="L26" s="14"/>
      <c r="M26" s="14"/>
      <c r="N26" s="14"/>
      <c r="O26" s="14"/>
      <c r="P26" s="14"/>
      <c r="Q26" s="14"/>
      <c r="R26" s="14"/>
      <c r="S26" s="14"/>
    </row>
    <row r="27" spans="1:19">
      <c r="A27" s="4" t="s">
        <v>6</v>
      </c>
      <c r="B27" s="17">
        <f t="shared" ref="B27:H27" si="1">SUM(B25:B26)</f>
        <v>20482</v>
      </c>
      <c r="C27" s="17">
        <f t="shared" si="1"/>
        <v>1969</v>
      </c>
      <c r="D27" s="17">
        <f t="shared" si="1"/>
        <v>3055</v>
      </c>
      <c r="E27" s="17">
        <f t="shared" si="1"/>
        <v>3294</v>
      </c>
      <c r="F27" s="17">
        <f t="shared" si="1"/>
        <v>4877</v>
      </c>
      <c r="G27" s="17">
        <f t="shared" si="1"/>
        <v>3806</v>
      </c>
      <c r="H27" s="17">
        <f t="shared" si="1"/>
        <v>3481</v>
      </c>
      <c r="J27" s="1"/>
      <c r="K27" s="14"/>
      <c r="L27" s="14"/>
      <c r="M27" s="14"/>
      <c r="N27" s="14"/>
      <c r="O27" s="14"/>
      <c r="P27" s="14"/>
    </row>
    <row r="28" spans="1:19">
      <c r="B28" s="10"/>
      <c r="C28" s="10"/>
      <c r="D28" s="10"/>
      <c r="E28" s="10"/>
      <c r="F28" s="10"/>
      <c r="G28" s="10"/>
      <c r="H28" s="10"/>
      <c r="J28" s="1"/>
      <c r="K28" s="14"/>
      <c r="L28" s="14"/>
      <c r="M28" s="14"/>
      <c r="N28" s="14"/>
      <c r="O28" s="14"/>
      <c r="P28" s="14"/>
    </row>
    <row r="29" spans="1:19">
      <c r="A29" s="9"/>
      <c r="B29" s="9"/>
      <c r="C29" s="9"/>
      <c r="D29" s="9"/>
      <c r="E29" s="9"/>
      <c r="F29" s="9"/>
      <c r="G29" s="9"/>
      <c r="H29" s="9"/>
      <c r="I29" s="15"/>
      <c r="J29" s="15"/>
      <c r="K29" s="14"/>
      <c r="L29" s="14"/>
      <c r="M29" s="15"/>
      <c r="N29" s="15"/>
      <c r="O29" s="15"/>
      <c r="P29" s="15"/>
      <c r="Q29" s="15"/>
      <c r="R29" s="15"/>
      <c r="S29" s="15"/>
    </row>
    <row r="30" spans="1:19">
      <c r="A30" s="9"/>
      <c r="B30" s="1"/>
      <c r="C30" s="1"/>
      <c r="D30" s="1"/>
      <c r="E30" s="1"/>
      <c r="F30" s="1"/>
      <c r="G30" s="1"/>
      <c r="H30" s="1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>
      <c r="A31" t="s">
        <v>11</v>
      </c>
      <c r="J31" s="1"/>
      <c r="K31" s="9"/>
      <c r="L31" s="9"/>
      <c r="M31" s="9"/>
      <c r="N31" s="9"/>
      <c r="O31" s="9"/>
      <c r="P31" s="9"/>
    </row>
    <row r="32" spans="1:19">
      <c r="A32" s="5" t="s">
        <v>17</v>
      </c>
      <c r="B32" s="5"/>
      <c r="C32" s="5"/>
      <c r="D32" s="5"/>
      <c r="E32" s="5"/>
      <c r="F32" s="5"/>
      <c r="G32" s="5"/>
      <c r="H32" s="5"/>
      <c r="I32" s="5"/>
      <c r="J32" s="1"/>
      <c r="K32" s="9"/>
      <c r="L32" s="9"/>
      <c r="M32" s="9"/>
      <c r="N32" s="9"/>
      <c r="O32" s="9"/>
      <c r="P32" s="9"/>
    </row>
    <row r="33" spans="1:16">
      <c r="A33" s="5" t="s">
        <v>18</v>
      </c>
      <c r="B33" s="5"/>
      <c r="C33" s="5"/>
      <c r="D33" s="5"/>
      <c r="E33" s="5"/>
      <c r="F33" s="5"/>
      <c r="G33" s="5"/>
      <c r="H33" s="5"/>
      <c r="I33" s="5"/>
      <c r="J33" s="1"/>
      <c r="K33" s="9"/>
      <c r="L33" s="9"/>
      <c r="M33" s="9"/>
      <c r="N33" s="9"/>
      <c r="O33" s="9"/>
      <c r="P33" s="9"/>
    </row>
    <row r="34" spans="1:16">
      <c r="B34" s="1"/>
      <c r="C34" s="1"/>
      <c r="D34" s="1"/>
      <c r="E34" s="1"/>
      <c r="F34" s="1"/>
      <c r="G34" s="1"/>
      <c r="H34" s="1"/>
      <c r="K34" s="9"/>
      <c r="L34" s="9"/>
      <c r="M34" s="9"/>
      <c r="N34" s="9"/>
      <c r="O34" s="9"/>
      <c r="P34" s="9"/>
    </row>
    <row r="35" spans="1:16">
      <c r="B35" s="1"/>
      <c r="C35" s="1"/>
      <c r="D35" s="1"/>
      <c r="E35" s="1"/>
      <c r="F35" s="1"/>
      <c r="G35" s="1"/>
      <c r="H35" s="1"/>
      <c r="K35" s="9"/>
      <c r="L35" s="9"/>
      <c r="M35" s="10"/>
      <c r="N35" s="10"/>
      <c r="O35" s="10"/>
    </row>
    <row r="36" spans="1:16">
      <c r="K36" s="9"/>
      <c r="L36" s="9"/>
      <c r="M36" s="10"/>
      <c r="N36" s="10"/>
      <c r="O36" s="10"/>
    </row>
    <row r="37" spans="1:16">
      <c r="K37" s="9"/>
      <c r="L37" s="9"/>
      <c r="M37" s="10"/>
      <c r="N37" s="10"/>
      <c r="O37" s="10"/>
    </row>
    <row r="38" spans="1:16">
      <c r="K38" s="9"/>
      <c r="L38" s="9"/>
      <c r="M38" s="10"/>
      <c r="N38" s="10"/>
      <c r="O38" s="10"/>
    </row>
    <row r="39" spans="1:16">
      <c r="K39" s="9"/>
      <c r="L39" s="9"/>
      <c r="M39" s="10"/>
      <c r="N39" s="10"/>
      <c r="O39" s="10"/>
    </row>
    <row r="40" spans="1:16">
      <c r="K40" s="9"/>
      <c r="L40" s="9"/>
      <c r="M40" s="10"/>
      <c r="N40" s="10"/>
      <c r="O40" s="10"/>
    </row>
    <row r="41" spans="1:16">
      <c r="K41" s="9"/>
      <c r="L41" s="9"/>
      <c r="M41" s="10"/>
      <c r="N41" s="10"/>
      <c r="O41" s="10"/>
    </row>
    <row r="42" spans="1:16">
      <c r="K42" s="9"/>
      <c r="L42" s="9"/>
      <c r="M42" s="10"/>
      <c r="N42" s="10"/>
      <c r="O42" s="10"/>
    </row>
    <row r="43" spans="1:16">
      <c r="K43" s="10"/>
      <c r="L43" s="10"/>
      <c r="M43" s="10"/>
      <c r="N43" s="10"/>
      <c r="O43" s="10"/>
    </row>
  </sheetData>
  <mergeCells count="4">
    <mergeCell ref="A18:A19"/>
    <mergeCell ref="B18:H18"/>
    <mergeCell ref="A23:A24"/>
    <mergeCell ref="B23:H2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Armáda ČR</vt:lpstr>
      <vt:lpstr>k07g04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Marek Řezanka</cp:lastModifiedBy>
  <cp:lastPrinted>2008-06-05T10:28:01Z</cp:lastPrinted>
  <dcterms:created xsi:type="dcterms:W3CDTF">2007-03-13T08:43:34Z</dcterms:created>
  <dcterms:modified xsi:type="dcterms:W3CDTF">2018-01-30T13:47:49Z</dcterms:modified>
</cp:coreProperties>
</file>