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arobní a invalidní důchodci" sheetId="1" state="hidden" r:id="rId1"/>
    <sheet name="k05g02" sheetId="2" r:id="rId2"/>
  </sheets>
  <definedNames/>
  <calcPr fullCalcOnLoad="1"/>
</workbook>
</file>

<file path=xl/sharedStrings.xml><?xml version="1.0" encoding="utf-8"?>
<sst xmlns="http://schemas.openxmlformats.org/spreadsheetml/2006/main" count="47" uniqueCount="20">
  <si>
    <r>
      <t xml:space="preserve">Invalidní důchod/ </t>
    </r>
    <r>
      <rPr>
        <i/>
        <sz val="10"/>
        <rFont val="Arial CE"/>
        <family val="2"/>
      </rPr>
      <t>Disability pension</t>
    </r>
  </si>
  <si>
    <r>
      <t xml:space="preserve">Starobní důchod/ </t>
    </r>
    <r>
      <rPr>
        <i/>
        <sz val="10"/>
        <rFont val="Arial CE"/>
        <family val="2"/>
      </rPr>
      <t>Old-Age pension</t>
    </r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</si>
  <si>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</si>
  <si>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</si>
  <si>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r>
      <t>Starobní a invalidní důchodci podle výše důchodu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Old-age and  pensioners and disability pensioners by average level of pensions</t>
    </r>
  </si>
  <si>
    <t>III. stupeň</t>
  </si>
  <si>
    <t>II. stupeň</t>
  </si>
  <si>
    <t>I.stupeň</t>
  </si>
  <si>
    <t>&lt; 6000</t>
  </si>
  <si>
    <t>6000-6999</t>
  </si>
  <si>
    <t>7000-7999</t>
  </si>
  <si>
    <t>8000-8999</t>
  </si>
  <si>
    <t>9000-9999</t>
  </si>
  <si>
    <t>celkem</t>
  </si>
  <si>
    <t xml:space="preserve">&gt;14999 </t>
  </si>
  <si>
    <t>10000-14999</t>
  </si>
  <si>
    <r>
      <t xml:space="preserve">Ženy/ </t>
    </r>
    <r>
      <rPr>
        <i/>
        <sz val="10"/>
        <rFont val="Arial CE"/>
        <family val="0"/>
      </rPr>
      <t>Women</t>
    </r>
  </si>
  <si>
    <r>
      <t xml:space="preserve">Muži/ </t>
    </r>
    <r>
      <rPr>
        <i/>
        <sz val="9"/>
        <rFont val="Arial"/>
        <family val="2"/>
      </rPr>
      <t>Men</t>
    </r>
  </si>
  <si>
    <t>Starobní/ Old-age pension</t>
  </si>
  <si>
    <t>Levels of disability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</si>
</sst>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K"/>
    <numFmt numFmtId="165" formatCode="#,##0&quot; &quot;"/>
    <numFmt numFmtId="166" formatCode="0.0000"/>
    <numFmt numFmtId="167" formatCode="0.000"/>
    <numFmt numFmtId="168" formatCode="0.0"/>
    <numFmt numFmtId="169" formatCode="0.00000"/>
    <numFmt numFmtId="170" formatCode="#,##0.0_K"/>
    <numFmt numFmtId="171" formatCode="#,##0&quot;  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8" applyNumberFormat="0" applyAlignment="0" applyProtection="0"/>
    <xf numFmtId="0" fontId="49" fillId="27" borderId="8" applyNumberFormat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116" applyNumberFormat="1">
      <alignment/>
      <protection/>
    </xf>
    <xf numFmtId="0" fontId="0" fillId="0" borderId="0" xfId="118">
      <alignment/>
      <protection/>
    </xf>
    <xf numFmtId="164" fontId="0" fillId="0" borderId="0" xfId="117" applyNumberFormat="1">
      <alignment/>
      <protection/>
    </xf>
    <xf numFmtId="0" fontId="52" fillId="0" borderId="0" xfId="0" applyFont="1" applyAlignment="1">
      <alignment/>
    </xf>
    <xf numFmtId="49" fontId="9" fillId="0" borderId="0" xfId="111" applyNumberFormat="1" applyFont="1">
      <alignment/>
      <protection/>
    </xf>
    <xf numFmtId="0" fontId="9" fillId="0" borderId="0" xfId="120" applyFont="1">
      <alignment/>
      <protection/>
    </xf>
    <xf numFmtId="0" fontId="9" fillId="0" borderId="0" xfId="120" applyFont="1" applyFill="1">
      <alignment/>
      <protection/>
    </xf>
    <xf numFmtId="0" fontId="0" fillId="0" borderId="0" xfId="119" applyFont="1">
      <alignment/>
      <protection/>
    </xf>
    <xf numFmtId="0" fontId="4" fillId="0" borderId="0" xfId="0" applyFont="1" applyAlignment="1">
      <alignment/>
    </xf>
    <xf numFmtId="165" fontId="0" fillId="0" borderId="0" xfId="115" applyNumberFormat="1">
      <alignment/>
      <protection/>
    </xf>
    <xf numFmtId="0" fontId="0" fillId="0" borderId="0" xfId="115">
      <alignment/>
      <protection/>
    </xf>
    <xf numFmtId="165" fontId="11" fillId="0" borderId="0" xfId="115" applyNumberFormat="1" applyFont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52" fillId="0" borderId="0" xfId="0" applyNumberFormat="1" applyFont="1" applyFill="1" applyAlignment="1">
      <alignment/>
    </xf>
    <xf numFmtId="165" fontId="0" fillId="0" borderId="0" xfId="115" applyNumberFormat="1" applyFill="1">
      <alignment/>
      <protection/>
    </xf>
  </cellXfs>
  <cellStyles count="12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č" xfId="39"/>
    <cellStyle name="Kč 10" xfId="40"/>
    <cellStyle name="Kč 10 2" xfId="41"/>
    <cellStyle name="Kč 10 3" xfId="42"/>
    <cellStyle name="Kč 10 4" xfId="43"/>
    <cellStyle name="Kč 11" xfId="44"/>
    <cellStyle name="Kč 11 2" xfId="45"/>
    <cellStyle name="Kč 11 3" xfId="46"/>
    <cellStyle name="Kč 11 4" xfId="47"/>
    <cellStyle name="Kč 12" xfId="48"/>
    <cellStyle name="Kč 13" xfId="49"/>
    <cellStyle name="Kč 14" xfId="50"/>
    <cellStyle name="Kč 2" xfId="51"/>
    <cellStyle name="Kč 2 2" xfId="52"/>
    <cellStyle name="Kč 2 3" xfId="53"/>
    <cellStyle name="Kč 2 4" xfId="54"/>
    <cellStyle name="Kč 2 5" xfId="55"/>
    <cellStyle name="Kč 3" xfId="56"/>
    <cellStyle name="Kč 3 2" xfId="57"/>
    <cellStyle name="Kč 3 3" xfId="58"/>
    <cellStyle name="Kč 3 4" xfId="59"/>
    <cellStyle name="Kč 3 5" xfId="60"/>
    <cellStyle name="Kč 4" xfId="61"/>
    <cellStyle name="Kč 4 2" xfId="62"/>
    <cellStyle name="Kč 4 3" xfId="63"/>
    <cellStyle name="Kč 4 4" xfId="64"/>
    <cellStyle name="Kč 4 5" xfId="65"/>
    <cellStyle name="Kč 5" xfId="66"/>
    <cellStyle name="Kč 5 2" xfId="67"/>
    <cellStyle name="Kč 5 3" xfId="68"/>
    <cellStyle name="Kč 5 4" xfId="69"/>
    <cellStyle name="Kč 5 5" xfId="70"/>
    <cellStyle name="Kč 6" xfId="71"/>
    <cellStyle name="Kč 6 2" xfId="72"/>
    <cellStyle name="Kč 6 3" xfId="73"/>
    <cellStyle name="Kč 6 4" xfId="74"/>
    <cellStyle name="Kč 6 5" xfId="75"/>
    <cellStyle name="Kč 7" xfId="76"/>
    <cellStyle name="Kč 7 2" xfId="77"/>
    <cellStyle name="Kč 7 3" xfId="78"/>
    <cellStyle name="Kč 7 4" xfId="79"/>
    <cellStyle name="Kč 7 5" xfId="80"/>
    <cellStyle name="Kč 8" xfId="81"/>
    <cellStyle name="Kč 8 2" xfId="82"/>
    <cellStyle name="Kč 8 3" xfId="83"/>
    <cellStyle name="Kč 8 4" xfId="84"/>
    <cellStyle name="Kč 9" xfId="85"/>
    <cellStyle name="Kč 9 2" xfId="86"/>
    <cellStyle name="Kč 9 3" xfId="87"/>
    <cellStyle name="Kč 9 4" xfId="88"/>
    <cellStyle name="Kontrolní buňka" xfId="89"/>
    <cellStyle name="Currency" xfId="90"/>
    <cellStyle name="Currency [0]" xfId="91"/>
    <cellStyle name="Nadpis 1" xfId="92"/>
    <cellStyle name="Nadpis 2" xfId="93"/>
    <cellStyle name="Nadpis 3" xfId="94"/>
    <cellStyle name="Nadpis 4" xfId="95"/>
    <cellStyle name="Název" xfId="96"/>
    <cellStyle name="Neutrální" xfId="97"/>
    <cellStyle name="normální 2" xfId="98"/>
    <cellStyle name="normální 2 2" xfId="99"/>
    <cellStyle name="Normální 2 3" xfId="100"/>
    <cellStyle name="Normální 2 4" xfId="101"/>
    <cellStyle name="Normální 2 5" xfId="102"/>
    <cellStyle name="normální 2 6" xfId="103"/>
    <cellStyle name="Normální 2 7" xfId="104"/>
    <cellStyle name="normální 3" xfId="105"/>
    <cellStyle name="normální 3 2" xfId="106"/>
    <cellStyle name="normální 3 3" xfId="107"/>
    <cellStyle name="normální 3 4" xfId="108"/>
    <cellStyle name="normální 4" xfId="109"/>
    <cellStyle name="normální 4 2" xfId="110"/>
    <cellStyle name="normální 5" xfId="111"/>
    <cellStyle name="normální 6" xfId="112"/>
    <cellStyle name="normální 7" xfId="113"/>
    <cellStyle name="normální 8" xfId="114"/>
    <cellStyle name="normální_5 3 3" xfId="115"/>
    <cellStyle name="normální_5 3 4" xfId="116"/>
    <cellStyle name="normální_5 3 6" xfId="117"/>
    <cellStyle name="normální_5 3 7" xfId="118"/>
    <cellStyle name="normální_553" xfId="119"/>
    <cellStyle name="normální_553 2" xfId="120"/>
    <cellStyle name="PB_TR10" xfId="121"/>
    <cellStyle name="Poznámka" xfId="122"/>
    <cellStyle name="Percent" xfId="123"/>
    <cellStyle name="Propojená buňka" xfId="124"/>
    <cellStyle name="Followed Hyperlink" xfId="125"/>
    <cellStyle name="Správně" xfId="126"/>
    <cellStyle name="Text upozornění" xfId="127"/>
    <cellStyle name="Vstup" xfId="128"/>
    <cellStyle name="Výpočet" xfId="129"/>
    <cellStyle name="Výstup" xfId="130"/>
    <cellStyle name="Vysvětlující text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Starobní a invalidní důchodci podle průměrné měsíční výše důchodu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(v  Kč), 31.12. 2015 (Zdroj: MPSV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Old-Age- and Disability Pensioners by Average level of Pensions (in CZK),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31 December 2015 (Source: MLSA CR)</a:t>
            </a:r>
          </a:p>
        </c:rich>
      </c:tx>
      <c:layout>
        <c:manualLayout>
          <c:xMode val="factor"/>
          <c:yMode val="factor"/>
          <c:x val="-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0275"/>
          <c:w val="0.9555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'Starobní a invalidní důchodci'!$A$5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důchodci'!$B$5:$O$5</c:f>
              <c:numCache>
                <c:ptCount val="14"/>
                <c:pt idx="0">
                  <c:v>27623</c:v>
                </c:pt>
                <c:pt idx="1">
                  <c:v>20063</c:v>
                </c:pt>
                <c:pt idx="2">
                  <c:v>49078</c:v>
                </c:pt>
                <c:pt idx="3">
                  <c:v>122203</c:v>
                </c:pt>
                <c:pt idx="4">
                  <c:v>214347</c:v>
                </c:pt>
                <c:pt idx="5">
                  <c:v>493605</c:v>
                </c:pt>
                <c:pt idx="6">
                  <c:v>19356</c:v>
                </c:pt>
                <c:pt idx="7">
                  <c:v>67645</c:v>
                </c:pt>
                <c:pt idx="8">
                  <c:v>32517</c:v>
                </c:pt>
                <c:pt idx="9">
                  <c:v>16886</c:v>
                </c:pt>
                <c:pt idx="10">
                  <c:v>16597</c:v>
                </c:pt>
                <c:pt idx="11">
                  <c:v>25433</c:v>
                </c:pt>
                <c:pt idx="12">
                  <c:v>36678</c:v>
                </c:pt>
                <c:pt idx="13">
                  <c:v>867</c:v>
                </c:pt>
              </c:numCache>
            </c:numRef>
          </c:val>
        </c:ser>
        <c:ser>
          <c:idx val="1"/>
          <c:order val="1"/>
          <c:tx>
            <c:strRef>
              <c:f>'Starobní a invalidní důchodci'!$A$6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důchodci'!$B$6:$O$6</c:f>
              <c:numCache>
                <c:ptCount val="14"/>
                <c:pt idx="0">
                  <c:v>10671</c:v>
                </c:pt>
                <c:pt idx="1">
                  <c:v>4785</c:v>
                </c:pt>
                <c:pt idx="2">
                  <c:v>8593</c:v>
                </c:pt>
                <c:pt idx="3">
                  <c:v>18078</c:v>
                </c:pt>
                <c:pt idx="4">
                  <c:v>41062</c:v>
                </c:pt>
                <c:pt idx="5">
                  <c:v>641035</c:v>
                </c:pt>
                <c:pt idx="6">
                  <c:v>98024</c:v>
                </c:pt>
                <c:pt idx="7">
                  <c:v>44682</c:v>
                </c:pt>
                <c:pt idx="8">
                  <c:v>32913</c:v>
                </c:pt>
                <c:pt idx="9">
                  <c:v>29971</c:v>
                </c:pt>
                <c:pt idx="10">
                  <c:v>22513</c:v>
                </c:pt>
                <c:pt idx="11">
                  <c:v>27931</c:v>
                </c:pt>
                <c:pt idx="12">
                  <c:v>53615</c:v>
                </c:pt>
                <c:pt idx="13">
                  <c:v>3323</c:v>
                </c:pt>
              </c:numCache>
            </c:numRef>
          </c:val>
        </c:ser>
        <c:overlap val="100"/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Počty osob/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09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"/>
          <c:y val="0.35"/>
          <c:w val="0.108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9.25390625" style="0" bestFit="1" customWidth="1"/>
    <col min="4" max="4" width="9.75390625" style="0" customWidth="1"/>
  </cols>
  <sheetData>
    <row r="2" ht="12.75">
      <c r="A2" s="4" t="s">
        <v>4</v>
      </c>
    </row>
    <row r="3" spans="2:9" ht="12.75">
      <c r="B3" t="s">
        <v>1</v>
      </c>
      <c r="I3" s="3" t="s">
        <v>0</v>
      </c>
    </row>
    <row r="4" spans="2:16" ht="12.75">
      <c r="B4" s="1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15</v>
      </c>
      <c r="H4" s="1" t="s">
        <v>14</v>
      </c>
      <c r="I4" s="1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15</v>
      </c>
      <c r="O4" s="1" t="s">
        <v>14</v>
      </c>
      <c r="P4" s="1"/>
    </row>
    <row r="5" spans="1:16" ht="12.75">
      <c r="A5" t="s">
        <v>2</v>
      </c>
      <c r="B5" s="19">
        <v>27623</v>
      </c>
      <c r="C5" s="19">
        <v>20063</v>
      </c>
      <c r="D5" s="19">
        <v>49078</v>
      </c>
      <c r="E5" s="19">
        <v>122203</v>
      </c>
      <c r="F5" s="19">
        <v>214347</v>
      </c>
      <c r="G5" s="19">
        <v>493605</v>
      </c>
      <c r="H5" s="19">
        <v>19356</v>
      </c>
      <c r="I5">
        <v>67645</v>
      </c>
      <c r="J5">
        <v>32517</v>
      </c>
      <c r="K5" s="18">
        <v>16886</v>
      </c>
      <c r="L5" s="18">
        <v>16597</v>
      </c>
      <c r="M5" s="18">
        <v>25433</v>
      </c>
      <c r="N5" s="18">
        <v>36678</v>
      </c>
      <c r="O5" s="18">
        <v>867</v>
      </c>
      <c r="P5" s="2"/>
    </row>
    <row r="6" spans="1:16" ht="12.75">
      <c r="A6" t="s">
        <v>3</v>
      </c>
      <c r="B6" s="8">
        <v>10671</v>
      </c>
      <c r="C6" s="8">
        <v>4785</v>
      </c>
      <c r="D6" s="8">
        <v>8593</v>
      </c>
      <c r="E6" s="8">
        <v>18078</v>
      </c>
      <c r="F6" s="8">
        <v>41062</v>
      </c>
      <c r="G6" s="8">
        <v>641035</v>
      </c>
      <c r="H6" s="8">
        <v>98024</v>
      </c>
      <c r="I6" s="18">
        <v>44682</v>
      </c>
      <c r="J6" s="18">
        <v>32913</v>
      </c>
      <c r="K6" s="18">
        <v>29971</v>
      </c>
      <c r="L6" s="18">
        <v>22513</v>
      </c>
      <c r="M6" s="18">
        <v>27931</v>
      </c>
      <c r="N6" s="18">
        <v>53615</v>
      </c>
      <c r="O6" s="18">
        <v>3323</v>
      </c>
      <c r="P6" s="2"/>
    </row>
    <row r="7" spans="2:9" ht="12.75">
      <c r="B7" s="17"/>
      <c r="C7" s="17"/>
      <c r="D7" s="17"/>
      <c r="E7" s="17"/>
      <c r="F7" s="17"/>
      <c r="G7" s="17"/>
      <c r="H7" s="17"/>
      <c r="I7" s="15"/>
    </row>
    <row r="8" spans="2:24" ht="12.75">
      <c r="B8" s="17"/>
      <c r="C8" s="17"/>
      <c r="D8" s="17"/>
      <c r="E8" s="17"/>
      <c r="F8" s="17"/>
      <c r="G8" s="17"/>
      <c r="H8" s="17"/>
      <c r="O8" s="16"/>
      <c r="W8" s="15"/>
      <c r="X8" s="16"/>
    </row>
    <row r="9" spans="1:15" ht="12.75">
      <c r="A9" t="s">
        <v>16</v>
      </c>
      <c r="B9" s="8"/>
      <c r="C9" s="8"/>
      <c r="D9" s="8"/>
      <c r="E9" s="8"/>
      <c r="F9" s="8"/>
      <c r="G9" s="8"/>
      <c r="I9" s="6"/>
      <c r="J9" s="6"/>
      <c r="K9" s="6"/>
      <c r="L9" s="6"/>
      <c r="M9" s="6"/>
      <c r="N9" s="6"/>
      <c r="O9" s="6"/>
    </row>
    <row r="10" spans="2:15" ht="12.75">
      <c r="B10" s="8"/>
      <c r="C10" s="14" t="s">
        <v>19</v>
      </c>
      <c r="D10" s="8"/>
      <c r="E10" s="8"/>
      <c r="F10" s="8"/>
      <c r="G10" s="8"/>
      <c r="J10" s="18"/>
      <c r="K10" s="18"/>
      <c r="L10" s="18"/>
      <c r="M10" s="18"/>
      <c r="N10" s="18"/>
      <c r="O10" s="18"/>
    </row>
    <row r="11" spans="1:15" ht="12.75">
      <c r="A11" s="9"/>
      <c r="B11" s="9" t="s">
        <v>18</v>
      </c>
      <c r="C11" s="9" t="s">
        <v>5</v>
      </c>
      <c r="D11" s="9" t="s">
        <v>6</v>
      </c>
      <c r="E11" s="9" t="s">
        <v>7</v>
      </c>
      <c r="G11" s="5"/>
      <c r="H11" s="18"/>
      <c r="I11" s="18"/>
      <c r="J11" s="18"/>
      <c r="K11" s="18"/>
      <c r="L11" s="18"/>
      <c r="M11" s="18"/>
      <c r="N11" s="18"/>
      <c r="O11" s="18"/>
    </row>
    <row r="12" spans="1:11" ht="12.75">
      <c r="A12" s="10" t="s">
        <v>8</v>
      </c>
      <c r="B12" s="15">
        <v>27623</v>
      </c>
      <c r="C12" s="15">
        <v>3791</v>
      </c>
      <c r="D12" s="15">
        <v>11028</v>
      </c>
      <c r="E12" s="15">
        <v>52826</v>
      </c>
      <c r="G12" s="15"/>
      <c r="H12" s="15"/>
      <c r="I12" s="15"/>
      <c r="J12" s="15"/>
      <c r="K12" s="15"/>
    </row>
    <row r="13" spans="1:15" ht="12.75">
      <c r="A13" s="11" t="s">
        <v>9</v>
      </c>
      <c r="B13" s="15">
        <v>20063</v>
      </c>
      <c r="C13" s="15">
        <v>1371</v>
      </c>
      <c r="D13" s="15">
        <v>10778</v>
      </c>
      <c r="E13" s="15">
        <v>20368</v>
      </c>
      <c r="G13" s="15"/>
      <c r="H13" s="15"/>
      <c r="I13" s="15"/>
      <c r="J13" s="15"/>
      <c r="K13" s="15"/>
      <c r="L13" s="19"/>
      <c r="M13" s="19"/>
      <c r="N13" s="19"/>
      <c r="O13" s="19"/>
    </row>
    <row r="14" spans="1:15" ht="12.75">
      <c r="A14" s="11" t="s">
        <v>10</v>
      </c>
      <c r="B14" s="15">
        <v>49078</v>
      </c>
      <c r="C14" s="15">
        <v>3187</v>
      </c>
      <c r="D14" s="15">
        <v>7392</v>
      </c>
      <c r="E14" s="15">
        <v>6307</v>
      </c>
      <c r="G14" s="15"/>
      <c r="H14" s="15"/>
      <c r="I14" s="15"/>
      <c r="J14" s="15"/>
      <c r="K14" s="15"/>
      <c r="L14" s="8"/>
      <c r="M14" s="8"/>
      <c r="N14" s="8"/>
      <c r="O14" s="8"/>
    </row>
    <row r="15" spans="1:11" ht="12.75">
      <c r="A15" s="11" t="s">
        <v>11</v>
      </c>
      <c r="B15" s="15">
        <v>122203</v>
      </c>
      <c r="C15" s="15">
        <v>14050</v>
      </c>
      <c r="D15" s="15">
        <v>1939</v>
      </c>
      <c r="E15" s="15">
        <v>608</v>
      </c>
      <c r="G15" s="15"/>
      <c r="H15" s="15"/>
      <c r="I15" s="15"/>
      <c r="J15" s="15"/>
      <c r="K15" s="15"/>
    </row>
    <row r="16" spans="1:11" ht="12.75">
      <c r="A16" s="12" t="s">
        <v>12</v>
      </c>
      <c r="B16" s="15">
        <v>214347</v>
      </c>
      <c r="C16" s="15">
        <v>24954</v>
      </c>
      <c r="D16" s="15">
        <v>457</v>
      </c>
      <c r="E16" s="15">
        <v>22</v>
      </c>
      <c r="G16" s="15"/>
      <c r="H16" s="15"/>
      <c r="I16" s="15"/>
      <c r="J16" s="15"/>
      <c r="K16" s="15"/>
    </row>
    <row r="17" spans="1:11" ht="12.75">
      <c r="A17" s="12" t="s">
        <v>15</v>
      </c>
      <c r="B17" s="15">
        <v>493605</v>
      </c>
      <c r="C17" s="15">
        <v>36513</v>
      </c>
      <c r="D17" s="15">
        <v>159</v>
      </c>
      <c r="E17" s="15">
        <v>6</v>
      </c>
      <c r="G17" s="15"/>
      <c r="H17" s="15"/>
      <c r="I17" s="15"/>
      <c r="J17" s="15"/>
      <c r="K17" s="15"/>
    </row>
    <row r="18" spans="1:11" ht="12.75">
      <c r="A18" s="10" t="s">
        <v>14</v>
      </c>
      <c r="B18" s="15">
        <v>19356</v>
      </c>
      <c r="C18" s="15">
        <v>867</v>
      </c>
      <c r="D18" s="15"/>
      <c r="E18" s="15"/>
      <c r="G18" s="15"/>
      <c r="H18" s="15"/>
      <c r="I18" s="15"/>
      <c r="J18" s="15"/>
      <c r="K18" s="15"/>
    </row>
    <row r="19" spans="1:11" ht="12.75">
      <c r="A19" s="11" t="s">
        <v>13</v>
      </c>
      <c r="B19" s="20">
        <f>SUM(B12:B18)</f>
        <v>946275</v>
      </c>
      <c r="C19" s="20">
        <f>SUM(C12:C18)</f>
        <v>84733</v>
      </c>
      <c r="D19" s="20">
        <f>SUM(D12:D18)</f>
        <v>31753</v>
      </c>
      <c r="E19" s="20">
        <f>SUM(E12:E18)</f>
        <v>80137</v>
      </c>
      <c r="G19" s="15"/>
      <c r="H19" s="16"/>
      <c r="I19" s="16"/>
      <c r="J19" s="16"/>
      <c r="K19" s="16"/>
    </row>
    <row r="21" ht="12.75">
      <c r="A21" s="12" t="s">
        <v>17</v>
      </c>
    </row>
    <row r="22" ht="12.75">
      <c r="C22" s="14" t="s">
        <v>19</v>
      </c>
    </row>
    <row r="23" spans="1:7" ht="12.75">
      <c r="A23" s="9"/>
      <c r="B23" s="9" t="s">
        <v>18</v>
      </c>
      <c r="C23" s="9" t="s">
        <v>5</v>
      </c>
      <c r="D23" s="9" t="s">
        <v>6</v>
      </c>
      <c r="E23" s="9" t="s">
        <v>7</v>
      </c>
      <c r="G23" s="7"/>
    </row>
    <row r="24" spans="1:7" ht="12.75">
      <c r="A24" s="10" t="s">
        <v>8</v>
      </c>
      <c r="B24" s="20">
        <v>10671</v>
      </c>
      <c r="C24" s="21">
        <v>3166</v>
      </c>
      <c r="D24" s="21">
        <v>7881</v>
      </c>
      <c r="E24" s="21">
        <v>33635</v>
      </c>
      <c r="G24" s="2"/>
    </row>
    <row r="25" spans="1:7" ht="12.75">
      <c r="A25" s="11" t="s">
        <v>9</v>
      </c>
      <c r="B25" s="20">
        <v>4785</v>
      </c>
      <c r="C25" s="21">
        <v>1054</v>
      </c>
      <c r="D25" s="21">
        <v>8373</v>
      </c>
      <c r="E25" s="21">
        <v>23486</v>
      </c>
      <c r="G25" s="2"/>
    </row>
    <row r="26" spans="1:7" ht="12.75">
      <c r="A26" s="11" t="s">
        <v>10</v>
      </c>
      <c r="B26" s="20">
        <v>8593</v>
      </c>
      <c r="C26" s="21">
        <v>2221</v>
      </c>
      <c r="D26" s="21">
        <v>11904</v>
      </c>
      <c r="E26" s="21">
        <v>15846</v>
      </c>
      <c r="G26" s="2"/>
    </row>
    <row r="27" spans="1:7" ht="12.75">
      <c r="A27" s="11" t="s">
        <v>11</v>
      </c>
      <c r="B27" s="20">
        <v>18078</v>
      </c>
      <c r="C27" s="21">
        <v>12302</v>
      </c>
      <c r="D27" s="21">
        <v>5778</v>
      </c>
      <c r="E27" s="21">
        <v>4433</v>
      </c>
      <c r="G27" s="2"/>
    </row>
    <row r="28" spans="1:7" ht="12.75">
      <c r="A28" s="12" t="s">
        <v>12</v>
      </c>
      <c r="B28" s="20">
        <v>41062</v>
      </c>
      <c r="C28" s="21">
        <v>25813</v>
      </c>
      <c r="D28" s="21">
        <v>1024</v>
      </c>
      <c r="E28" s="21">
        <v>1094</v>
      </c>
      <c r="G28" s="2"/>
    </row>
    <row r="29" spans="1:7" ht="12.75">
      <c r="A29" s="12" t="s">
        <v>15</v>
      </c>
      <c r="B29" s="20">
        <v>641035</v>
      </c>
      <c r="C29" s="21">
        <v>52832</v>
      </c>
      <c r="D29" s="21">
        <v>683</v>
      </c>
      <c r="E29" s="21">
        <v>100</v>
      </c>
      <c r="G29" s="2"/>
    </row>
    <row r="30" spans="1:7" ht="12.75">
      <c r="A30" s="10" t="s">
        <v>14</v>
      </c>
      <c r="B30" s="20">
        <v>98024</v>
      </c>
      <c r="C30" s="21">
        <v>3322</v>
      </c>
      <c r="D30" s="21">
        <v>1</v>
      </c>
      <c r="E30" s="21"/>
      <c r="G30" s="2"/>
    </row>
    <row r="31" spans="1:7" ht="12.75">
      <c r="A31" s="11" t="s">
        <v>13</v>
      </c>
      <c r="B31" s="20">
        <f>SUM(B24:B30)</f>
        <v>822248</v>
      </c>
      <c r="C31" s="20">
        <f>SUM(C24:C30)</f>
        <v>100710</v>
      </c>
      <c r="D31" s="20">
        <f>SUM(D24:D30)</f>
        <v>35644</v>
      </c>
      <c r="E31" s="20">
        <f>SUM(E24:E30)</f>
        <v>78594</v>
      </c>
      <c r="G3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2007-09-20T10:14:57Z</dcterms:created>
  <dcterms:modified xsi:type="dcterms:W3CDTF">2017-01-16T07:57:44Z</dcterms:modified>
  <cp:category/>
  <cp:version/>
  <cp:contentType/>
  <cp:contentStatus/>
</cp:coreProperties>
</file>