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1\"/>
    </mc:Choice>
  </mc:AlternateContent>
  <bookViews>
    <workbookView xWindow="120" yWindow="30" windowWidth="15180" windowHeight="8580" firstSheet="1" activeTab="1"/>
  </bookViews>
  <sheets>
    <sheet name="Jednotlivci - podíly na celku" sheetId="1" state="hidden" r:id="rId1"/>
    <sheet name="k01g07" sheetId="36" r:id="rId2"/>
  </sheets>
  <calcPr calcId="162913"/>
</workbook>
</file>

<file path=xl/calcChain.xml><?xml version="1.0" encoding="utf-8"?>
<calcChain xmlns="http://schemas.openxmlformats.org/spreadsheetml/2006/main">
  <c r="C22" i="1" l="1"/>
  <c r="B22" i="1"/>
  <c r="C8" i="1" l="1"/>
  <c r="B8" i="1"/>
  <c r="C6" i="1"/>
  <c r="B6" i="1"/>
  <c r="F22" i="1"/>
  <c r="E22" i="1"/>
  <c r="B9" i="1"/>
  <c r="C9" i="1"/>
  <c r="B5" i="1"/>
  <c r="C5" i="1"/>
  <c r="B7" i="1"/>
  <c r="C7" i="1"/>
  <c r="B4" i="1" l="1"/>
  <c r="C4" i="1"/>
  <c r="C10" i="1"/>
  <c r="B10" i="1"/>
</calcChain>
</file>

<file path=xl/sharedStrings.xml><?xml version="1.0" encoding="utf-8"?>
<sst xmlns="http://schemas.openxmlformats.org/spreadsheetml/2006/main" count="25" uniqueCount="14">
  <si>
    <t>Podíly osob v čele domácností jednotlivců ze všech osob stojících v čele domácností podle pohlaví</t>
  </si>
  <si>
    <t>Share of persons by head of households of individual of all heads of households by sex</t>
  </si>
  <si>
    <r>
      <t xml:space="preserve">Počty osob v tis./ </t>
    </r>
    <r>
      <rPr>
        <i/>
        <sz val="10"/>
        <rFont val="Arial CE"/>
        <charset val="238"/>
      </rPr>
      <t>Thousadns persons</t>
    </r>
  </si>
  <si>
    <t>Domácnosti jednotlivců</t>
  </si>
  <si>
    <t>Domácnosti celkem</t>
  </si>
  <si>
    <t>15–24</t>
  </si>
  <si>
    <t>25–34</t>
  </si>
  <si>
    <t>35–44</t>
  </si>
  <si>
    <t>45–54</t>
  </si>
  <si>
    <t>55–64</t>
  </si>
  <si>
    <t>65 +</t>
  </si>
  <si>
    <r>
      <t xml:space="preserve">celkem/ </t>
    </r>
    <r>
      <rPr>
        <i/>
        <sz val="8"/>
        <rFont val="Arial CE"/>
        <charset val="238"/>
      </rPr>
      <t>Total</t>
    </r>
  </si>
  <si>
    <r>
      <t xml:space="preserve">ženy/ </t>
    </r>
    <r>
      <rPr>
        <i/>
        <sz val="10"/>
        <rFont val="Arial CE"/>
        <family val="2"/>
        <charset val="238"/>
      </rPr>
      <t>Women</t>
    </r>
  </si>
  <si>
    <r>
      <t xml:space="preserve">muži/ </t>
    </r>
    <r>
      <rPr>
        <i/>
        <sz val="10"/>
        <rFont val="Arial CE"/>
        <family val="2"/>
        <charset val="238"/>
      </rPr>
      <t>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</si>
</sst>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  <numFmt numFmtId="168" formatCode="#,##0.0_ ;\-#,##0.0\ "/>
    <numFmt numFmtId="169" formatCode="0.0_ ;\-0.0\ "/>
    <numFmt numFmtId="170" formatCode="#,##0.0"/>
  </numFmts>
  <fonts count="20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i/>
      <sz val="10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10" fontId="3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" fillId="0" borderId="0"/>
    <xf numFmtId="2" fontId="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0" fillId="0" borderId="0" xfId="0" applyNumberFormat="1" applyProtection="1"/>
    <xf numFmtId="165" fontId="0" fillId="0" borderId="0" xfId="0" applyNumberFormat="1"/>
    <xf numFmtId="0" fontId="0" fillId="0" borderId="0" xfId="0" applyBorder="1"/>
    <xf numFmtId="167" fontId="14" fillId="0" borderId="0" xfId="0" applyNumberFormat="1" applyFont="1" applyBorder="1"/>
    <xf numFmtId="165" fontId="0" fillId="0" borderId="0" xfId="0" applyNumberFormat="1" applyBorder="1"/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/>
    <xf numFmtId="164" fontId="0" fillId="0" borderId="0" xfId="0" applyNumberFormat="1" applyFont="1" applyProtection="1"/>
    <xf numFmtId="164" fontId="0" fillId="0" borderId="0" xfId="0" applyNumberFormat="1" applyFont="1"/>
    <xf numFmtId="164" fontId="18" fillId="0" borderId="0" xfId="0" applyNumberFormat="1" applyFont="1" applyBorder="1"/>
    <xf numFmtId="168" fontId="5" fillId="0" borderId="0" xfId="0" applyNumberFormat="1" applyFont="1" applyFill="1" applyBorder="1" applyAlignment="1"/>
    <xf numFmtId="169" fontId="15" fillId="0" borderId="0" xfId="0" applyNumberFormat="1" applyFont="1" applyFill="1" applyBorder="1" applyAlignment="1"/>
    <xf numFmtId="170" fontId="0" fillId="0" borderId="0" xfId="0" applyNumberFormat="1"/>
    <xf numFmtId="167" fontId="15" fillId="0" borderId="0" xfId="0" applyNumberFormat="1" applyFont="1" applyFill="1" applyBorder="1" applyAlignment="1">
      <alignment horizontal="right" indent="2"/>
    </xf>
    <xf numFmtId="168" fontId="15" fillId="0" borderId="0" xfId="0" applyNumberFormat="1" applyFont="1" applyFill="1" applyBorder="1" applyAlignment="1" applyProtection="1">
      <alignment vertical="center"/>
    </xf>
    <xf numFmtId="168" fontId="15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alignment vertical="center"/>
    </xf>
    <xf numFmtId="169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/>
  </cellXfs>
  <cellStyles count="44">
    <cellStyle name="% procenta" xfId="1"/>
    <cellStyle name="% procenta 2" xfId="2"/>
    <cellStyle name="% procenta 3" xfId="3"/>
    <cellStyle name="Celkem" xfId="4" builtinId="25" customBuiltin="1"/>
    <cellStyle name="Celkem 2" xfId="5"/>
    <cellStyle name="Celkem 3" xfId="6"/>
    <cellStyle name="Datum" xfId="7"/>
    <cellStyle name="Datum 2" xfId="8"/>
    <cellStyle name="Datum 3" xfId="9"/>
    <cellStyle name="Finanční" xfId="10"/>
    <cellStyle name="Finanční 2" xfId="11"/>
    <cellStyle name="Finanční 3" xfId="12"/>
    <cellStyle name="Finanční 4" xfId="13"/>
    <cellStyle name="Finanční 5" xfId="14"/>
    <cellStyle name="Finanční 6" xfId="15"/>
    <cellStyle name="Finanční 7" xfId="16"/>
    <cellStyle name="Finanční 8" xfId="17"/>
    <cellStyle name="Finanční 9" xfId="18"/>
    <cellStyle name="Finanční0" xfId="19"/>
    <cellStyle name="Finanční0 2" xfId="20"/>
    <cellStyle name="Finanční0 3" xfId="21"/>
    <cellStyle name="Finanční0 4" xfId="22"/>
    <cellStyle name="Finanční0 5" xfId="23"/>
    <cellStyle name="Finanční0 6" xfId="24"/>
    <cellStyle name="Finanční0 7" xfId="25"/>
    <cellStyle name="Finanční0 8" xfId="26"/>
    <cellStyle name="Finanční0 9" xfId="27"/>
    <cellStyle name="Měna" xfId="28"/>
    <cellStyle name="Měna 2" xfId="29"/>
    <cellStyle name="Měna 3" xfId="30"/>
    <cellStyle name="Měna0" xfId="31"/>
    <cellStyle name="Měna0 2" xfId="32"/>
    <cellStyle name="Měna0 3" xfId="33"/>
    <cellStyle name="Normal_PART9-1" xfId="34"/>
    <cellStyle name="Normální" xfId="0" builtinId="0"/>
    <cellStyle name="Pevný" xfId="35"/>
    <cellStyle name="Pevný 2" xfId="36"/>
    <cellStyle name="Pevný 3" xfId="37"/>
    <cellStyle name="Záhlaví 1" xfId="38"/>
    <cellStyle name="Záhlaví 1 2" xfId="39"/>
    <cellStyle name="Záhlaví 1 3" xfId="40"/>
    <cellStyle name="Záhlaví 2" xfId="41"/>
    <cellStyle name="Záhlaví 2 2" xfId="42"/>
    <cellStyle name="Záhlaví 2 3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Podíly osob stojících v čele domácností jednotlivců z osob stojících v čele všech typů domácností podle pohlaví v roce 2020 (Zdroj: SILC, ČSÚ)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Share of heads of households of individuals on all types of households by sex in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SILC, CZSO)</a:t>
            </a:r>
          </a:p>
        </c:rich>
      </c:tx>
      <c:layout>
        <c:manualLayout>
          <c:xMode val="edge"/>
          <c:yMode val="edge"/>
          <c:x val="0.1156249623285607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750000000000019E-2"/>
          <c:y val="0.18686868686868691"/>
          <c:w val="0.91041666666666599"/>
          <c:h val="0.70370370370370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'Jednotlivci - podíly na celku'!$B$3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'Jednotlivci - podíly na celku'!$A$4:$A$10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 +</c:v>
                </c:pt>
                <c:pt idx="6">
                  <c:v>celkem/ Total</c:v>
                </c:pt>
              </c:strCache>
            </c:strRef>
          </c:cat>
          <c:val>
            <c:numRef>
              <c:f>'Jednotlivci - podíly na celku'!$B$4:$B$10</c:f>
              <c:numCache>
                <c:formatCode>0.0</c:formatCode>
                <c:ptCount val="7"/>
                <c:pt idx="0">
                  <c:v>10.116778900442934</c:v>
                </c:pt>
                <c:pt idx="1">
                  <c:v>9.4373011529379411</c:v>
                </c:pt>
                <c:pt idx="2">
                  <c:v>5.7839259340227329</c:v>
                </c:pt>
                <c:pt idx="3">
                  <c:v>9.2774832837643579</c:v>
                </c:pt>
                <c:pt idx="4">
                  <c:v>20.339914781272039</c:v>
                </c:pt>
                <c:pt idx="5">
                  <c:v>46.243875108567877</c:v>
                </c:pt>
                <c:pt idx="6">
                  <c:v>20.522608626612804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6-4A6F-B2E6-F6E0BF9E3BC8}"/>
            </c:ext>
          </c:extLst>
        </c:ser>
        <c:ser>
          <c:idx val="1"/>
          <c:order val="1"/>
          <c:tx>
            <c:strRef>
              <c:f>'Jednotlivci - podíly na celku'!$C$3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'Jednotlivci - podíly na celku'!$A$4:$A$10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 +</c:v>
                </c:pt>
                <c:pt idx="6">
                  <c:v>celkem/ Total</c:v>
                </c:pt>
              </c:strCache>
            </c:strRef>
          </c:cat>
          <c:val>
            <c:numRef>
              <c:f>'Jednotlivci - podíly na celku'!$C$4:$C$10</c:f>
              <c:numCache>
                <c:formatCode>0.0</c:formatCode>
                <c:ptCount val="7"/>
                <c:pt idx="0">
                  <c:v>35.091529623349977</c:v>
                </c:pt>
                <c:pt idx="1">
                  <c:v>18.895173553092164</c:v>
                </c:pt>
                <c:pt idx="2">
                  <c:v>12.427933043915711</c:v>
                </c:pt>
                <c:pt idx="3">
                  <c:v>9.8538345585016156</c:v>
                </c:pt>
                <c:pt idx="4">
                  <c:v>16.001261106776678</c:v>
                </c:pt>
                <c:pt idx="5">
                  <c:v>22.077065312720251</c:v>
                </c:pt>
                <c:pt idx="6">
                  <c:v>16.00890949970346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6-4A6F-B2E6-F6E0BF9E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77440"/>
        <c:axId val="66079360"/>
      </c:barChart>
      <c:catAx>
        <c:axId val="660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6979161529652214"/>
              <c:y val="0.94276101274142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Podíly osob v %/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Share of persons in %</a:t>
                </a:r>
              </a:p>
            </c:rich>
          </c:tx>
          <c:layout>
            <c:manualLayout>
              <c:xMode val="edge"/>
              <c:yMode val="edge"/>
              <c:x val="1.0416714612134859E-2"/>
              <c:y val="0.33501685385773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77440"/>
        <c:crosses val="autoZero"/>
        <c:crossBetween val="between"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45828196318939"/>
          <c:y val="0.34511779936137432"/>
          <c:w val="0.24062498972597121"/>
          <c:h val="3.36700552024905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RowHeight="12.75" x14ac:dyDescent="0.2"/>
  <cols>
    <col min="2" max="2" width="12.42578125" bestFit="1" customWidth="1"/>
    <col min="3" max="3" width="9.28515625" bestFit="1" customWidth="1"/>
    <col min="5" max="6" width="9.5703125" bestFit="1" customWidth="1"/>
    <col min="8" max="8" width="9.5703125" bestFit="1" customWidth="1"/>
    <col min="9" max="9" width="9.28515625" bestFit="1" customWidth="1"/>
  </cols>
  <sheetData>
    <row r="1" spans="1:19" x14ac:dyDescent="0.2">
      <c r="A1" t="s">
        <v>0</v>
      </c>
    </row>
    <row r="2" spans="1:19" x14ac:dyDescent="0.2">
      <c r="A2" s="1" t="s">
        <v>1</v>
      </c>
    </row>
    <row r="3" spans="1:19" x14ac:dyDescent="0.2">
      <c r="B3" t="s">
        <v>12</v>
      </c>
      <c r="C3" t="s">
        <v>13</v>
      </c>
    </row>
    <row r="4" spans="1:19" x14ac:dyDescent="0.2">
      <c r="A4" s="7" t="s">
        <v>5</v>
      </c>
      <c r="B4" s="3">
        <f t="shared" ref="B4:C10" si="0">B16/E16*100</f>
        <v>10.116778900442934</v>
      </c>
      <c r="C4" s="3">
        <f t="shared" si="0"/>
        <v>35.091529623349977</v>
      </c>
      <c r="E4" s="2"/>
      <c r="G4" s="3"/>
      <c r="H4" s="3"/>
    </row>
    <row r="5" spans="1:19" x14ac:dyDescent="0.2">
      <c r="A5" s="7" t="s">
        <v>6</v>
      </c>
      <c r="B5" s="3">
        <f t="shared" si="0"/>
        <v>9.4373011529379411</v>
      </c>
      <c r="C5" s="3">
        <f t="shared" si="0"/>
        <v>18.895173553092164</v>
      </c>
      <c r="E5" s="2"/>
      <c r="G5" s="3"/>
      <c r="H5" s="3"/>
    </row>
    <row r="6" spans="1:19" x14ac:dyDescent="0.2">
      <c r="A6" s="7" t="s">
        <v>7</v>
      </c>
      <c r="B6" s="3">
        <f t="shared" si="0"/>
        <v>5.7839259340227329</v>
      </c>
      <c r="C6" s="3">
        <f t="shared" si="0"/>
        <v>12.427933043915711</v>
      </c>
      <c r="E6" s="2"/>
      <c r="G6" s="3"/>
      <c r="H6" s="3"/>
    </row>
    <row r="7" spans="1:19" x14ac:dyDescent="0.2">
      <c r="A7" s="7" t="s">
        <v>8</v>
      </c>
      <c r="B7" s="3">
        <f t="shared" si="0"/>
        <v>9.2774832837643579</v>
      </c>
      <c r="C7" s="3">
        <f t="shared" si="0"/>
        <v>9.8538345585016156</v>
      </c>
      <c r="E7" s="2"/>
      <c r="G7" s="3"/>
      <c r="H7" s="3"/>
    </row>
    <row r="8" spans="1:19" x14ac:dyDescent="0.2">
      <c r="A8" s="7" t="s">
        <v>9</v>
      </c>
      <c r="B8" s="3">
        <f t="shared" si="0"/>
        <v>20.339914781272039</v>
      </c>
      <c r="C8" s="3">
        <f t="shared" si="0"/>
        <v>16.001261106776678</v>
      </c>
      <c r="E8" s="2"/>
      <c r="G8" s="3"/>
      <c r="H8" s="3"/>
    </row>
    <row r="9" spans="1:19" x14ac:dyDescent="0.2">
      <c r="A9" s="8" t="s">
        <v>10</v>
      </c>
      <c r="B9" s="3">
        <f t="shared" si="0"/>
        <v>46.243875108567877</v>
      </c>
      <c r="C9" s="3">
        <f t="shared" si="0"/>
        <v>22.077065312720251</v>
      </c>
      <c r="E9" s="2"/>
      <c r="G9" s="3"/>
      <c r="H9" s="3"/>
    </row>
    <row r="10" spans="1:19" x14ac:dyDescent="0.2">
      <c r="A10" s="9" t="s">
        <v>11</v>
      </c>
      <c r="B10" s="3">
        <f t="shared" si="0"/>
        <v>20.522608626612804</v>
      </c>
      <c r="C10" s="3">
        <f t="shared" si="0"/>
        <v>16.00890949970346</v>
      </c>
      <c r="D10" s="2"/>
      <c r="E10" s="2"/>
      <c r="G10" s="3"/>
      <c r="H10" s="3"/>
    </row>
    <row r="12" spans="1:19" x14ac:dyDescent="0.2">
      <c r="B12" s="2"/>
      <c r="C12" s="2"/>
    </row>
    <row r="13" spans="1:19" x14ac:dyDescent="0.2">
      <c r="B13" s="2" t="s">
        <v>2</v>
      </c>
      <c r="C13" s="2"/>
    </row>
    <row r="14" spans="1:19" x14ac:dyDescent="0.2">
      <c r="B14" s="2" t="s">
        <v>3</v>
      </c>
      <c r="C14" s="2"/>
      <c r="E14" t="s">
        <v>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B15" t="s">
        <v>12</v>
      </c>
      <c r="C15" t="s">
        <v>13</v>
      </c>
      <c r="E15" t="s">
        <v>12</v>
      </c>
      <c r="F15" t="s">
        <v>13</v>
      </c>
      <c r="I15" s="6"/>
      <c r="J15" s="6"/>
      <c r="K15" s="4"/>
      <c r="L15" s="4"/>
      <c r="M15" s="16"/>
      <c r="N15" s="16"/>
      <c r="O15" s="4"/>
      <c r="P15" s="6"/>
      <c r="Q15" s="6"/>
      <c r="R15" s="4"/>
      <c r="S15" s="4"/>
    </row>
    <row r="16" spans="1:19" x14ac:dyDescent="0.2">
      <c r="A16" s="7" t="s">
        <v>5</v>
      </c>
      <c r="B16" s="10">
        <v>5.44848248</v>
      </c>
      <c r="C16" s="11">
        <v>8.6120195200000005</v>
      </c>
      <c r="D16" s="3"/>
      <c r="E16" s="15">
        <v>53.855901503999995</v>
      </c>
      <c r="F16" s="15">
        <v>24.541590556000003</v>
      </c>
      <c r="H16" s="3"/>
      <c r="I16" s="6"/>
      <c r="J16" s="17"/>
      <c r="K16" s="4"/>
      <c r="L16" s="4"/>
      <c r="M16" s="16"/>
      <c r="N16" s="16"/>
      <c r="O16" s="4"/>
      <c r="P16" s="6"/>
      <c r="Q16" s="6"/>
      <c r="R16" s="4"/>
      <c r="S16" s="4"/>
    </row>
    <row r="17" spans="1:19" x14ac:dyDescent="0.2">
      <c r="A17" s="7" t="s">
        <v>6</v>
      </c>
      <c r="B17" s="11">
        <v>52.149760880000002</v>
      </c>
      <c r="C17" s="11">
        <v>80.737683000000004</v>
      </c>
      <c r="D17" s="3"/>
      <c r="E17" s="15">
        <v>552.59189078400004</v>
      </c>
      <c r="F17" s="15">
        <v>427.29262461200005</v>
      </c>
      <c r="H17" s="3"/>
      <c r="I17" s="6"/>
      <c r="J17" s="18"/>
      <c r="K17" s="4"/>
      <c r="L17" s="4"/>
      <c r="M17" s="16"/>
      <c r="N17" s="16"/>
      <c r="O17" s="4"/>
      <c r="P17" s="6"/>
      <c r="Q17" s="6"/>
      <c r="R17" s="4"/>
      <c r="S17" s="4"/>
    </row>
    <row r="18" spans="1:19" x14ac:dyDescent="0.2">
      <c r="A18" s="7" t="s">
        <v>7</v>
      </c>
      <c r="B18" s="12">
        <v>43.58785984</v>
      </c>
      <c r="C18" s="12">
        <v>96.346968379999993</v>
      </c>
      <c r="D18" s="3"/>
      <c r="E18" s="15">
        <v>753.60335414400004</v>
      </c>
      <c r="F18" s="15">
        <v>775.24531263200004</v>
      </c>
      <c r="H18" s="3"/>
      <c r="I18" s="6"/>
      <c r="J18" s="18"/>
      <c r="K18" s="4"/>
      <c r="L18" s="4"/>
      <c r="M18" s="16"/>
      <c r="N18" s="16"/>
      <c r="O18" s="4"/>
      <c r="P18" s="6"/>
      <c r="Q18" s="6"/>
      <c r="R18" s="4"/>
      <c r="S18" s="4"/>
    </row>
    <row r="19" spans="1:19" x14ac:dyDescent="0.2">
      <c r="A19" s="7" t="s">
        <v>8</v>
      </c>
      <c r="B19" s="12">
        <v>70.830272239999999</v>
      </c>
      <c r="C19" s="12">
        <v>67.281402499999999</v>
      </c>
      <c r="D19" s="3"/>
      <c r="E19" s="15">
        <v>763.46429385600004</v>
      </c>
      <c r="F19" s="15">
        <v>682.79411533200005</v>
      </c>
      <c r="H19" s="3"/>
      <c r="I19" s="6"/>
      <c r="J19" s="6"/>
      <c r="K19" s="4"/>
      <c r="L19" s="4"/>
      <c r="M19" s="16"/>
      <c r="N19" s="16"/>
      <c r="O19" s="4"/>
      <c r="P19" s="6"/>
      <c r="Q19" s="6"/>
      <c r="R19" s="4"/>
      <c r="S19" s="4"/>
    </row>
    <row r="20" spans="1:19" x14ac:dyDescent="0.2">
      <c r="A20" s="7" t="s">
        <v>9</v>
      </c>
      <c r="B20" s="12">
        <v>129.98522488</v>
      </c>
      <c r="C20" s="12">
        <v>93.117461060000011</v>
      </c>
      <c r="D20" s="3"/>
      <c r="E20" s="15">
        <v>639.06474672000002</v>
      </c>
      <c r="F20" s="15">
        <v>581.938263732</v>
      </c>
      <c r="H20" s="3"/>
      <c r="I20" s="6"/>
      <c r="J20" s="6"/>
      <c r="K20" s="4"/>
      <c r="L20" s="4"/>
      <c r="M20" s="16"/>
      <c r="N20" s="16"/>
      <c r="O20" s="4"/>
      <c r="P20" s="6"/>
      <c r="Q20" s="6"/>
      <c r="R20" s="4"/>
      <c r="S20" s="4"/>
    </row>
    <row r="21" spans="1:19" x14ac:dyDescent="0.2">
      <c r="A21" s="8" t="s">
        <v>10</v>
      </c>
      <c r="B21" s="12">
        <v>476.35303967999999</v>
      </c>
      <c r="C21" s="12">
        <v>192.15568554000001</v>
      </c>
      <c r="D21" s="3"/>
      <c r="E21" s="15">
        <v>1030.0889329920001</v>
      </c>
      <c r="F21" s="15">
        <v>870.38599930800012</v>
      </c>
      <c r="H21" s="3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">
      <c r="A22" s="9" t="s">
        <v>11</v>
      </c>
      <c r="B22" s="3">
        <f>SUM(B16:B21)</f>
        <v>778.35464000000002</v>
      </c>
      <c r="C22" s="3">
        <f>SUM(C16:C21)</f>
        <v>538.2512200000001</v>
      </c>
      <c r="D22" s="3"/>
      <c r="E22" s="15">
        <f>SUM(E16:E21)</f>
        <v>3792.6691200000005</v>
      </c>
      <c r="F22" s="15">
        <f>SUM(F16:F21)</f>
        <v>3362.1979061719999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"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</row>
    <row r="24" spans="1:19" x14ac:dyDescent="0.2">
      <c r="B24" s="3"/>
      <c r="C24" s="3"/>
      <c r="E24" s="3"/>
      <c r="F24" s="3"/>
      <c r="I24" s="4"/>
      <c r="J24" s="19"/>
      <c r="K24" s="5"/>
      <c r="L24" s="4"/>
      <c r="M24" s="20"/>
      <c r="N24" s="20"/>
      <c r="O24" s="4"/>
      <c r="P24" s="6"/>
      <c r="Q24" s="6"/>
      <c r="R24" s="4"/>
      <c r="S24" s="4"/>
    </row>
    <row r="25" spans="1:19" x14ac:dyDescent="0.2">
      <c r="B25" s="3"/>
      <c r="C25" s="3"/>
      <c r="D25" s="4"/>
      <c r="E25" s="3"/>
      <c r="F25" s="3"/>
      <c r="I25" s="4"/>
      <c r="J25" s="21"/>
      <c r="K25" s="6"/>
      <c r="L25" s="6"/>
      <c r="M25" s="20"/>
      <c r="N25" s="20"/>
      <c r="O25" s="4"/>
      <c r="P25" s="6"/>
      <c r="Q25" s="6"/>
      <c r="R25" s="4"/>
      <c r="S25" s="4"/>
    </row>
    <row r="26" spans="1:19" x14ac:dyDescent="0.2">
      <c r="B26" s="3"/>
      <c r="C26" s="3"/>
      <c r="E26" s="3"/>
      <c r="F26" s="3"/>
      <c r="G26" s="5"/>
      <c r="H26" s="5"/>
      <c r="I26" s="4"/>
      <c r="J26" s="21"/>
      <c r="K26" s="6"/>
      <c r="L26" s="6"/>
      <c r="M26" s="20"/>
      <c r="N26" s="20"/>
      <c r="O26" s="4"/>
      <c r="P26" s="6"/>
      <c r="Q26" s="6"/>
      <c r="R26" s="4"/>
      <c r="S26" s="4"/>
    </row>
    <row r="27" spans="1:19" x14ac:dyDescent="0.2">
      <c r="B27" s="3"/>
      <c r="C27" s="3"/>
      <c r="D27" s="6"/>
      <c r="E27" s="3"/>
      <c r="F27" s="3"/>
      <c r="G27" s="5"/>
      <c r="H27" s="5"/>
      <c r="I27" s="4"/>
      <c r="J27" s="4"/>
      <c r="K27" s="6"/>
      <c r="L27" s="6"/>
      <c r="M27" s="20"/>
      <c r="N27" s="20"/>
      <c r="O27" s="4"/>
      <c r="P27" s="6"/>
      <c r="Q27" s="6"/>
      <c r="R27" s="4"/>
      <c r="S27" s="4"/>
    </row>
    <row r="28" spans="1:19" x14ac:dyDescent="0.2">
      <c r="B28" s="3"/>
      <c r="C28" s="3"/>
      <c r="D28" s="6"/>
      <c r="E28" s="3"/>
      <c r="F28" s="3"/>
      <c r="G28" s="5"/>
      <c r="H28" s="5"/>
      <c r="I28" s="4"/>
      <c r="J28" s="4"/>
      <c r="K28" s="6"/>
      <c r="L28" s="6"/>
      <c r="M28" s="20"/>
      <c r="N28" s="20"/>
      <c r="O28" s="4"/>
      <c r="P28" s="6"/>
      <c r="Q28" s="6"/>
      <c r="R28" s="4"/>
      <c r="S28" s="4"/>
    </row>
    <row r="29" spans="1:19" x14ac:dyDescent="0.2">
      <c r="B29" s="3"/>
      <c r="C29" s="3"/>
      <c r="D29" s="6"/>
      <c r="E29" s="3"/>
      <c r="F29" s="3"/>
      <c r="G29" s="5"/>
      <c r="H29" s="5"/>
      <c r="I29" s="4"/>
      <c r="J29" s="4"/>
      <c r="K29" s="6"/>
      <c r="L29" s="6"/>
      <c r="M29" s="20"/>
      <c r="N29" s="20"/>
      <c r="O29" s="4"/>
      <c r="P29" s="6"/>
      <c r="Q29" s="6"/>
      <c r="R29" s="4"/>
      <c r="S29" s="4"/>
    </row>
    <row r="30" spans="1:19" x14ac:dyDescent="0.2">
      <c r="B30" s="13"/>
      <c r="C30" s="13"/>
      <c r="D30" s="6"/>
      <c r="E30" s="5"/>
      <c r="F30" s="5"/>
      <c r="G30" s="5"/>
      <c r="H30" s="5"/>
      <c r="I30" s="4"/>
      <c r="J30" s="4"/>
      <c r="K30" s="6"/>
      <c r="L30" s="6"/>
      <c r="M30" s="6"/>
      <c r="N30" s="4"/>
      <c r="O30" s="4"/>
      <c r="P30" s="4"/>
      <c r="Q30" s="4"/>
      <c r="R30" s="4"/>
      <c r="S30" s="4"/>
    </row>
    <row r="31" spans="1:19" x14ac:dyDescent="0.2">
      <c r="B31" s="5"/>
      <c r="C31" s="5"/>
      <c r="D31" s="6"/>
      <c r="E31" s="5"/>
      <c r="F31" s="5"/>
      <c r="G31" s="5"/>
      <c r="H31" s="5"/>
      <c r="I31" s="6"/>
      <c r="J31" s="6"/>
      <c r="K31" s="4"/>
      <c r="L31" s="6"/>
      <c r="M31" s="6"/>
      <c r="N31" s="4"/>
      <c r="O31" s="4"/>
      <c r="P31" s="4"/>
      <c r="Q31" s="4"/>
      <c r="R31" s="4"/>
      <c r="S31" s="4"/>
    </row>
    <row r="32" spans="1:19" x14ac:dyDescent="0.2">
      <c r="D32" s="6"/>
      <c r="E32" s="13"/>
      <c r="F32" s="13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2">
      <c r="B33" s="5"/>
      <c r="C33" s="5"/>
      <c r="D33" s="6"/>
      <c r="E33" s="6"/>
      <c r="F33" s="4"/>
      <c r="G33" s="5"/>
      <c r="H33" s="5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2">
      <c r="B34" s="6"/>
      <c r="C34" s="6"/>
      <c r="D34" s="4"/>
      <c r="E34" s="14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2">
      <c r="B35" s="3"/>
      <c r="C35" s="3"/>
      <c r="E35" s="14"/>
      <c r="F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2">
      <c r="B36" s="14"/>
      <c r="C36" s="14"/>
      <c r="E36" s="14"/>
      <c r="F36" s="14"/>
    </row>
    <row r="37" spans="2:19" x14ac:dyDescent="0.2">
      <c r="B37" s="14"/>
      <c r="C37" s="14"/>
      <c r="E37" s="14"/>
      <c r="F37" s="14"/>
    </row>
    <row r="38" spans="2:19" x14ac:dyDescent="0.2">
      <c r="B38" s="14"/>
      <c r="C38" s="14"/>
      <c r="E38" s="14"/>
      <c r="F38" s="14"/>
    </row>
    <row r="39" spans="2:19" x14ac:dyDescent="0.2">
      <c r="B39" s="14"/>
      <c r="C39" s="14"/>
      <c r="E39" s="14"/>
      <c r="F39" s="14"/>
    </row>
    <row r="40" spans="2:19" x14ac:dyDescent="0.2">
      <c r="B40" s="14"/>
      <c r="C40" s="14"/>
      <c r="D40" s="4"/>
      <c r="E40" s="5"/>
      <c r="F40" s="5"/>
    </row>
    <row r="41" spans="2:19" x14ac:dyDescent="0.2">
      <c r="B41" s="14"/>
      <c r="C41" s="1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Jednotlivci - podíly na celku</vt:lpstr>
      <vt:lpstr>k01g07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Mgr. Marek Vojtěch Řezanka</cp:lastModifiedBy>
  <dcterms:created xsi:type="dcterms:W3CDTF">2006-09-15T08:40:18Z</dcterms:created>
  <dcterms:modified xsi:type="dcterms:W3CDTF">2022-02-10T14:07:33Z</dcterms:modified>
</cp:coreProperties>
</file>