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1\"/>
    </mc:Choice>
  </mc:AlternateContent>
  <bookViews>
    <workbookView xWindow="-15" yWindow="-15" windowWidth="9285" windowHeight="7290" firstSheet="1" activeTab="1"/>
  </bookViews>
  <sheets>
    <sheet name="Podkladová data" sheetId="2" state="hidden" r:id="rId1"/>
    <sheet name="k01g01" sheetId="3" r:id="rId2"/>
  </sheets>
  <calcPr calcId="162913"/>
</workbook>
</file>

<file path=xl/calcChain.xml><?xml version="1.0" encoding="utf-8"?>
<calcChain xmlns="http://schemas.openxmlformats.org/spreadsheetml/2006/main">
  <c r="G27" i="2" l="1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H26" i="2"/>
  <c r="I26" i="2"/>
  <c r="J26" i="2"/>
  <c r="G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D26" i="2"/>
  <c r="E26" i="2"/>
  <c r="F26" i="2"/>
  <c r="C26" i="2"/>
</calcChain>
</file>

<file path=xl/sharedStrings.xml><?xml version="1.0" encoding="utf-8"?>
<sst xmlns="http://schemas.openxmlformats.org/spreadsheetml/2006/main" count="57" uniqueCount="31">
  <si>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</si>
  <si>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</si>
  <si>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</si>
  <si>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</si>
  <si>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</si>
  <si>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</si>
  <si>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</si>
  <si>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</si>
  <si>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</si>
  <si>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</si>
  <si>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</si>
  <si>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</si>
  <si>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</si>
  <si>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</si>
  <si>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</si>
  <si>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</si>
  <si>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</si>
  <si>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</si>
  <si>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</si>
  <si>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Ženy</t>
  </si>
  <si>
    <t>Muži</t>
  </si>
  <si>
    <t>married</t>
  </si>
  <si>
    <t>divorced</t>
  </si>
  <si>
    <t>widowed</t>
  </si>
  <si>
    <t>unmarried</t>
  </si>
  <si>
    <t>Population by sex, age groups and family status</t>
  </si>
  <si>
    <r>
      <t xml:space="preserve">Svobodné/í/ </t>
    </r>
    <r>
      <rPr>
        <i/>
        <sz val="8"/>
        <rFont val="Arial CE"/>
        <charset val="238"/>
      </rPr>
      <t>Unmarried</t>
    </r>
  </si>
  <si>
    <r>
      <t xml:space="preserve">Vdané/ženatí/ </t>
    </r>
    <r>
      <rPr>
        <i/>
        <sz val="8"/>
        <rFont val="Arial CE"/>
        <charset val="238"/>
      </rPr>
      <t>Married</t>
    </r>
  </si>
  <si>
    <r>
      <t xml:space="preserve">Rozvedené/í/ </t>
    </r>
    <r>
      <rPr>
        <i/>
        <sz val="8"/>
        <rFont val="Arial CE"/>
        <charset val="238"/>
      </rPr>
      <t>Divorced</t>
    </r>
  </si>
  <si>
    <r>
      <t xml:space="preserve">Ovdovělé/í/ </t>
    </r>
    <r>
      <rPr>
        <i/>
        <sz val="8"/>
        <rFont val="Arial CE"/>
        <charset val="238"/>
      </rPr>
      <t>Widowed</t>
    </r>
  </si>
  <si>
    <r>
      <t xml:space="preserve">Svobodné/í / </t>
    </r>
    <r>
      <rPr>
        <i/>
        <sz val="8"/>
        <rFont val="Arial CE"/>
        <charset val="238"/>
      </rPr>
      <t>Unmarried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</si>
</sst>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0.0"/>
    <numFmt numFmtId="165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8" fillId="0" borderId="7" xfId="0" applyNumberFormat="1" applyFont="1" applyBorder="1"/>
    <xf numFmtId="165" fontId="8" fillId="0" borderId="0" xfId="0" applyNumberFormat="1" applyFont="1" applyBorder="1"/>
    <xf numFmtId="49" fontId="3" fillId="0" borderId="2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65" fontId="8" fillId="0" borderId="11" xfId="0" applyNumberFormat="1" applyFont="1" applyBorder="1"/>
    <xf numFmtId="3" fontId="11" fillId="0" borderId="0" xfId="0" applyNumberFormat="1" applyFont="1" applyBorder="1"/>
    <xf numFmtId="1" fontId="0" fillId="0" borderId="0" xfId="0" applyNumberFormat="1" applyFill="1"/>
    <xf numFmtId="0" fontId="12" fillId="0" borderId="0" xfId="0" applyFont="1" applyFill="1"/>
    <xf numFmtId="3" fontId="8" fillId="0" borderId="0" xfId="0" applyNumberFormat="1" applyFon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0" xfId="0" applyNumberFormat="1" applyFont="1" applyFill="1" applyBorder="1"/>
    <xf numFmtId="164" fontId="0" fillId="0" borderId="7" xfId="0" applyNumberFormat="1" applyFont="1" applyFill="1" applyBorder="1"/>
    <xf numFmtId="164" fontId="0" fillId="0" borderId="0" xfId="0" applyNumberFormat="1" applyFill="1"/>
    <xf numFmtId="3" fontId="8" fillId="0" borderId="7" xfId="0" applyNumberFormat="1" applyFont="1" applyBorder="1"/>
    <xf numFmtId="3" fontId="8" fillId="0" borderId="11" xfId="0" applyNumberFormat="1" applyFont="1" applyBorder="1"/>
    <xf numFmtId="0" fontId="3" fillId="0" borderId="3" xfId="0" applyFont="1" applyFill="1" applyBorder="1" applyAlignment="1">
      <alignment horizontal="center" vertical="center"/>
    </xf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8" xfId="0" applyNumberFormat="1" applyFont="1" applyBorder="1"/>
    <xf numFmtId="3" fontId="13" fillId="0" borderId="5" xfId="0" applyNumberFormat="1" applyFont="1" applyBorder="1"/>
    <xf numFmtId="0" fontId="0" fillId="0" borderId="12" xfId="0" applyFill="1" applyBorder="1" applyAlignment="1"/>
    <xf numFmtId="165" fontId="13" fillId="0" borderId="0" xfId="0" applyNumberFormat="1" applyFont="1" applyBorder="1"/>
    <xf numFmtId="165" fontId="13" fillId="0" borderId="7" xfId="0" applyNumberFormat="1" applyFont="1" applyBorder="1"/>
    <xf numFmtId="165" fontId="13" fillId="0" borderId="8" xfId="0" applyNumberFormat="1" applyFont="1" applyBorder="1"/>
    <xf numFmtId="165" fontId="13" fillId="0" borderId="5" xfId="0" applyNumberFormat="1" applyFont="1" applyBorder="1"/>
    <xf numFmtId="164" fontId="0" fillId="0" borderId="8" xfId="0" applyNumberFormat="1" applyFont="1" applyFill="1" applyBorder="1"/>
    <xf numFmtId="164" fontId="0" fillId="0" borderId="5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13" fillId="0" borderId="13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8" fillId="0" borderId="8" xfId="0" applyNumberFormat="1" applyFont="1" applyBorder="1"/>
    <xf numFmtId="3" fontId="8" fillId="0" borderId="5" xfId="0" applyNumberFormat="1" applyFont="1" applyBorder="1"/>
    <xf numFmtId="0" fontId="12" fillId="0" borderId="5" xfId="0" applyFont="1" applyFill="1" applyBorder="1"/>
    <xf numFmtId="3" fontId="8" fillId="0" borderId="10" xfId="0" applyNumberFormat="1" applyFont="1" applyBorder="1"/>
    <xf numFmtId="3" fontId="13" fillId="0" borderId="8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</cellXfs>
  <cellStyles count="19">
    <cellStyle name="Celkem" xfId="1" builtinId="25" customBuiltin="1"/>
    <cellStyle name="Celkem 2" xfId="2"/>
    <cellStyle name="Celkem 2 2" xfId="3"/>
    <cellStyle name="Celkem 3" xfId="4"/>
    <cellStyle name="Datum" xfId="5"/>
    <cellStyle name="Datum 2" xfId="6"/>
    <cellStyle name="Datum 3" xfId="7"/>
    <cellStyle name="Finanční0" xfId="8"/>
    <cellStyle name="Finanční0 2" xfId="9"/>
    <cellStyle name="Finanční0 3" xfId="10"/>
    <cellStyle name="Měna0" xfId="11"/>
    <cellStyle name="Měna0 2" xfId="12"/>
    <cellStyle name="Měna0 3" xfId="13"/>
    <cellStyle name="Normální" xfId="0" builtinId="0"/>
    <cellStyle name="Pevný" xfId="14"/>
    <cellStyle name="Pevný 2" xfId="15"/>
    <cellStyle name="Pevný 3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cs-CZ" sz="1100" b="1"/>
              <a:t>Obyvatelstvo podle pohlaví, věku a rodinného stavu k 31. 12. 2020 
(Zdroj: ČSÚ)</a:t>
            </a:r>
          </a:p>
          <a:p>
            <a:pPr>
              <a:defRPr sz="1100" b="1"/>
            </a:pPr>
            <a:r>
              <a:rPr lang="cs-CZ" sz="1100" b="0" i="1"/>
              <a:t>Population by sex, age and marital status, as at 31 December 2020</a:t>
            </a:r>
          </a:p>
          <a:p>
            <a:pPr>
              <a:defRPr sz="1100" b="1"/>
            </a:pPr>
            <a:r>
              <a:rPr lang="cs-CZ" sz="1100" b="0" i="1"/>
              <a:t>(Source: CZSO)</a:t>
            </a:r>
            <a:r>
              <a:rPr lang="cs-CZ" sz="1100" b="1"/>
              <a:t>
</a:t>
            </a:r>
          </a:p>
        </c:rich>
      </c:tx>
      <c:layout>
        <c:manualLayout>
          <c:xMode val="edge"/>
          <c:yMode val="edge"/>
          <c:x val="0.19604624806514581"/>
          <c:y val="1.318678567404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9239132700502"/>
          <c:y val="0.13626379072111444"/>
          <c:w val="0.85667284727724669"/>
          <c:h val="0.657142857142857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'Podkladová data'!$C$3</c:f>
              <c:strCache>
                <c:ptCount val="1"/>
                <c:pt idx="0">
                  <c:v>Svobodné/í / Unmarried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data'!$C$6:$C$24</c:f>
              <c:numCache>
                <c:formatCode>#,##0</c:formatCode>
                <c:ptCount val="19"/>
                <c:pt idx="0">
                  <c:v>-290444</c:v>
                </c:pt>
                <c:pt idx="1">
                  <c:v>-285498</c:v>
                </c:pt>
                <c:pt idx="2">
                  <c:v>-304995</c:v>
                </c:pt>
                <c:pt idx="3">
                  <c:v>-251960</c:v>
                </c:pt>
                <c:pt idx="4">
                  <c:v>-241133</c:v>
                </c:pt>
                <c:pt idx="5">
                  <c:v>-272385</c:v>
                </c:pt>
                <c:pt idx="6">
                  <c:v>-246153</c:v>
                </c:pt>
                <c:pt idx="7">
                  <c:v>-197614</c:v>
                </c:pt>
                <c:pt idx="8">
                  <c:v>-166516</c:v>
                </c:pt>
                <c:pt idx="9">
                  <c:v>-108260</c:v>
                </c:pt>
                <c:pt idx="10">
                  <c:v>-55397</c:v>
                </c:pt>
                <c:pt idx="11">
                  <c:v>-39253</c:v>
                </c:pt>
                <c:pt idx="12">
                  <c:v>-27902</c:v>
                </c:pt>
                <c:pt idx="13">
                  <c:v>-20462</c:v>
                </c:pt>
                <c:pt idx="14">
                  <c:v>-11973</c:v>
                </c:pt>
                <c:pt idx="15">
                  <c:v>-5126</c:v>
                </c:pt>
                <c:pt idx="16">
                  <c:v>-1961</c:v>
                </c:pt>
                <c:pt idx="17">
                  <c:v>-773</c:v>
                </c:pt>
                <c:pt idx="18">
                  <c:v>-360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B-4C51-B33F-9E0B03F0C3C3}"/>
            </c:ext>
          </c:extLst>
        </c:ser>
        <c:ser>
          <c:idx val="1"/>
          <c:order val="1"/>
          <c:tx>
            <c:strRef>
              <c:f>'Podkladová data'!$D$3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data'!$D$6:$D$24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-46</c:v>
                </c:pt>
                <c:pt idx="4">
                  <c:v>-4472</c:v>
                </c:pt>
                <c:pt idx="5">
                  <c:v>-45071</c:v>
                </c:pt>
                <c:pt idx="6">
                  <c:v>-114078</c:v>
                </c:pt>
                <c:pt idx="7">
                  <c:v>-166639</c:v>
                </c:pt>
                <c:pt idx="8">
                  <c:v>-235158</c:v>
                </c:pt>
                <c:pt idx="9">
                  <c:v>-252317</c:v>
                </c:pt>
                <c:pt idx="10">
                  <c:v>-205519</c:v>
                </c:pt>
                <c:pt idx="11">
                  <c:v>-207468</c:v>
                </c:pt>
                <c:pt idx="12">
                  <c:v>-202259</c:v>
                </c:pt>
                <c:pt idx="13">
                  <c:v>-221125</c:v>
                </c:pt>
                <c:pt idx="14">
                  <c:v>-201404</c:v>
                </c:pt>
                <c:pt idx="15">
                  <c:v>-125252</c:v>
                </c:pt>
                <c:pt idx="16">
                  <c:v>-62722</c:v>
                </c:pt>
                <c:pt idx="17">
                  <c:v>-27378</c:v>
                </c:pt>
                <c:pt idx="18">
                  <c:v>-8261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B-4C51-B33F-9E0B03F0C3C3}"/>
            </c:ext>
          </c:extLst>
        </c:ser>
        <c:ser>
          <c:idx val="2"/>
          <c:order val="2"/>
          <c:tx>
            <c:strRef>
              <c:f>'Podkladová data'!$E$3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data'!$E$6:$E$24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-176</c:v>
                </c:pt>
                <c:pt idx="5">
                  <c:v>-2681</c:v>
                </c:pt>
                <c:pt idx="6">
                  <c:v>-10125</c:v>
                </c:pt>
                <c:pt idx="7">
                  <c:v>-25018</c:v>
                </c:pt>
                <c:pt idx="8">
                  <c:v>-57788</c:v>
                </c:pt>
                <c:pt idx="9">
                  <c:v>-90403</c:v>
                </c:pt>
                <c:pt idx="10">
                  <c:v>-88183</c:v>
                </c:pt>
                <c:pt idx="11">
                  <c:v>-84376</c:v>
                </c:pt>
                <c:pt idx="12">
                  <c:v>-65434</c:v>
                </c:pt>
                <c:pt idx="13">
                  <c:v>-54554</c:v>
                </c:pt>
                <c:pt idx="14">
                  <c:v>-36244</c:v>
                </c:pt>
                <c:pt idx="15">
                  <c:v>-16111</c:v>
                </c:pt>
                <c:pt idx="16">
                  <c:v>-5807</c:v>
                </c:pt>
                <c:pt idx="17">
                  <c:v>-1948</c:v>
                </c:pt>
                <c:pt idx="18">
                  <c:v>-406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B-4C51-B33F-9E0B03F0C3C3}"/>
            </c:ext>
          </c:extLst>
        </c:ser>
        <c:ser>
          <c:idx val="3"/>
          <c:order val="3"/>
          <c:tx>
            <c:strRef>
              <c:f>'Podkladová data'!$F$3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data'!$F$6:$F$24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-44</c:v>
                </c:pt>
                <c:pt idx="6">
                  <c:v>-167</c:v>
                </c:pt>
                <c:pt idx="7">
                  <c:v>-381</c:v>
                </c:pt>
                <c:pt idx="8">
                  <c:v>-1000</c:v>
                </c:pt>
                <c:pt idx="9">
                  <c:v>-1989</c:v>
                </c:pt>
                <c:pt idx="10">
                  <c:v>-3067</c:v>
                </c:pt>
                <c:pt idx="11">
                  <c:v>-5108</c:v>
                </c:pt>
                <c:pt idx="12">
                  <c:v>-9169</c:v>
                </c:pt>
                <c:pt idx="13">
                  <c:v>-16873</c:v>
                </c:pt>
                <c:pt idx="14">
                  <c:v>-24556</c:v>
                </c:pt>
                <c:pt idx="15">
                  <c:v>-23615</c:v>
                </c:pt>
                <c:pt idx="16">
                  <c:v>-19698</c:v>
                </c:pt>
                <c:pt idx="17">
                  <c:v>-14660</c:v>
                </c:pt>
                <c:pt idx="18">
                  <c:v>-8182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B-4C51-B33F-9E0B03F0C3C3}"/>
            </c:ext>
          </c:extLst>
        </c:ser>
        <c:ser>
          <c:idx val="4"/>
          <c:order val="4"/>
          <c:tx>
            <c:strRef>
              <c:f>'Podkladová data'!$G$3</c:f>
              <c:strCache>
                <c:ptCount val="1"/>
                <c:pt idx="0">
                  <c:v>Svobodné/í/ Unmarried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data'!$G$6:$G$24</c:f>
              <c:numCache>
                <c:formatCode>#,##0</c:formatCode>
                <c:ptCount val="19"/>
                <c:pt idx="0">
                  <c:v>276818</c:v>
                </c:pt>
                <c:pt idx="1">
                  <c:v>271459</c:v>
                </c:pt>
                <c:pt idx="2">
                  <c:v>290527</c:v>
                </c:pt>
                <c:pt idx="3">
                  <c:v>238194</c:v>
                </c:pt>
                <c:pt idx="4">
                  <c:v>219131</c:v>
                </c:pt>
                <c:pt idx="5">
                  <c:v>220334</c:v>
                </c:pt>
                <c:pt idx="6">
                  <c:v>179154</c:v>
                </c:pt>
                <c:pt idx="7">
                  <c:v>132524</c:v>
                </c:pt>
                <c:pt idx="8">
                  <c:v>103992</c:v>
                </c:pt>
                <c:pt idx="9">
                  <c:v>59038</c:v>
                </c:pt>
                <c:pt idx="10">
                  <c:v>25679</c:v>
                </c:pt>
                <c:pt idx="11">
                  <c:v>17210</c:v>
                </c:pt>
                <c:pt idx="12">
                  <c:v>12640</c:v>
                </c:pt>
                <c:pt idx="13">
                  <c:v>11289</c:v>
                </c:pt>
                <c:pt idx="14">
                  <c:v>9281</c:v>
                </c:pt>
                <c:pt idx="15">
                  <c:v>5840</c:v>
                </c:pt>
                <c:pt idx="16">
                  <c:v>3199</c:v>
                </c:pt>
                <c:pt idx="17">
                  <c:v>1724</c:v>
                </c:pt>
                <c:pt idx="18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B-4C51-B33F-9E0B03F0C3C3}"/>
            </c:ext>
          </c:extLst>
        </c:ser>
        <c:ser>
          <c:idx val="5"/>
          <c:order val="5"/>
          <c:tx>
            <c:strRef>
              <c:f>'Podkladová data'!$H$3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data'!$H$6:$H$24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</c:v>
                </c:pt>
                <c:pt idx="4">
                  <c:v>12415</c:v>
                </c:pt>
                <c:pt idx="5">
                  <c:v>75251</c:v>
                </c:pt>
                <c:pt idx="6">
                  <c:v>151793</c:v>
                </c:pt>
                <c:pt idx="7">
                  <c:v>192871</c:v>
                </c:pt>
                <c:pt idx="8">
                  <c:v>249356</c:v>
                </c:pt>
                <c:pt idx="9">
                  <c:v>252149</c:v>
                </c:pt>
                <c:pt idx="10">
                  <c:v>201271</c:v>
                </c:pt>
                <c:pt idx="11">
                  <c:v>203447</c:v>
                </c:pt>
                <c:pt idx="12">
                  <c:v>196844</c:v>
                </c:pt>
                <c:pt idx="13">
                  <c:v>206286</c:v>
                </c:pt>
                <c:pt idx="14">
                  <c:v>173166</c:v>
                </c:pt>
                <c:pt idx="15">
                  <c:v>93059</c:v>
                </c:pt>
                <c:pt idx="16">
                  <c:v>36229</c:v>
                </c:pt>
                <c:pt idx="17">
                  <c:v>10503</c:v>
                </c:pt>
                <c:pt idx="18">
                  <c:v>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B-4C51-B33F-9E0B03F0C3C3}"/>
            </c:ext>
          </c:extLst>
        </c:ser>
        <c:ser>
          <c:idx val="6"/>
          <c:order val="6"/>
          <c:tx>
            <c:strRef>
              <c:f>'Podkladová data'!$I$3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data'!$I$6:$I$24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566</c:v>
                </c:pt>
                <c:pt idx="5">
                  <c:v>5015</c:v>
                </c:pt>
                <c:pt idx="6">
                  <c:v>16969</c:v>
                </c:pt>
                <c:pt idx="7">
                  <c:v>36873</c:v>
                </c:pt>
                <c:pt idx="8">
                  <c:v>75802</c:v>
                </c:pt>
                <c:pt idx="9">
                  <c:v>110269</c:v>
                </c:pt>
                <c:pt idx="10">
                  <c:v>99807</c:v>
                </c:pt>
                <c:pt idx="11">
                  <c:v>91177</c:v>
                </c:pt>
                <c:pt idx="12">
                  <c:v>73147</c:v>
                </c:pt>
                <c:pt idx="13">
                  <c:v>70346</c:v>
                </c:pt>
                <c:pt idx="14">
                  <c:v>55053</c:v>
                </c:pt>
                <c:pt idx="15">
                  <c:v>31389</c:v>
                </c:pt>
                <c:pt idx="16">
                  <c:v>14135</c:v>
                </c:pt>
                <c:pt idx="17">
                  <c:v>7049</c:v>
                </c:pt>
                <c:pt idx="18">
                  <c:v>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0B-4C51-B33F-9E0B03F0C3C3}"/>
            </c:ext>
          </c:extLst>
        </c:ser>
        <c:ser>
          <c:idx val="7"/>
          <c:order val="7"/>
          <c:tx>
            <c:strRef>
              <c:f>'Podkladová data'!$J$3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data'!$J$6:$J$24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144</c:v>
                </c:pt>
                <c:pt idx="6">
                  <c:v>492</c:v>
                </c:pt>
                <c:pt idx="7">
                  <c:v>1390</c:v>
                </c:pt>
                <c:pt idx="8">
                  <c:v>3709</c:v>
                </c:pt>
                <c:pt idx="9">
                  <c:v>8161</c:v>
                </c:pt>
                <c:pt idx="10">
                  <c:v>12160</c:v>
                </c:pt>
                <c:pt idx="11">
                  <c:v>21694</c:v>
                </c:pt>
                <c:pt idx="12">
                  <c:v>38070</c:v>
                </c:pt>
                <c:pt idx="13">
                  <c:v>71483</c:v>
                </c:pt>
                <c:pt idx="14">
                  <c:v>109500</c:v>
                </c:pt>
                <c:pt idx="15">
                  <c:v>116809</c:v>
                </c:pt>
                <c:pt idx="16">
                  <c:v>100386</c:v>
                </c:pt>
                <c:pt idx="17">
                  <c:v>74455</c:v>
                </c:pt>
                <c:pt idx="18">
                  <c:v>42015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0B-4C51-B33F-9E0B03F0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7975424"/>
        <c:axId val="67998080"/>
      </c:barChart>
      <c:catAx>
        <c:axId val="6797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cs-CZ" b="1"/>
                  <a:t>Věk</a:t>
                </a:r>
                <a:r>
                  <a:rPr lang="cs-CZ" b="0" baseline="0"/>
                  <a:t> (</a:t>
                </a:r>
                <a:r>
                  <a:rPr lang="cs-CZ" b="1"/>
                  <a:t>v letech</a:t>
                </a:r>
                <a:r>
                  <a:rPr lang="cs-CZ"/>
                  <a:t>) / </a:t>
                </a:r>
                <a:r>
                  <a:rPr lang="cs-CZ" i="1"/>
                  <a:t>Age group</a:t>
                </a:r>
                <a:r>
                  <a:rPr lang="cs-CZ" i="1" baseline="0"/>
                  <a:t> </a:t>
                </a:r>
                <a:r>
                  <a:rPr lang="cs-CZ" i="1"/>
                  <a:t>(years)</a:t>
                </a:r>
              </a:p>
            </c:rich>
          </c:tx>
          <c:layout>
            <c:manualLayout>
              <c:xMode val="edge"/>
              <c:yMode val="edge"/>
              <c:x val="2.8954842183188641E-3"/>
              <c:y val="5.54132084840746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99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998080"/>
        <c:scaling>
          <c:orientation val="minMax"/>
          <c:max val="500000"/>
          <c:min val="-5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Počet osob (v tis.)/ </a:t>
                </a:r>
                <a:r>
                  <a:rPr lang="cs-CZ" i="1"/>
                  <a:t>Number of persons (thousands</a:t>
                </a:r>
                <a:r>
                  <a:rPr lang="cs-CZ"/>
                  <a:t>)</a:t>
                </a:r>
              </a:p>
            </c:rich>
          </c:tx>
          <c:layout>
            <c:manualLayout>
              <c:xMode val="edge"/>
              <c:yMode val="edge"/>
              <c:x val="0.67411965811965868"/>
              <c:y val="0.85274714269619412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975424"/>
        <c:crosses val="autoZero"/>
        <c:crossBetween val="between"/>
        <c:majorUnit val="250000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0157625681405209"/>
          <c:y val="0.89053357201573957"/>
          <c:w val="0.82207642506225131"/>
          <c:h val="9.433596635078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02484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0.15066</cdr:x>
      <cdr:y>0.23282</cdr:y>
    </cdr:from>
    <cdr:to>
      <cdr:x>0.30574</cdr:x>
      <cdr:y>0.31368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1536" y="1400060"/>
          <a:ext cx="1440954" cy="48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Muži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/ </a:t>
          </a:r>
          <a:r>
            <a:rPr lang="cs-CZ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Men</a:t>
          </a:r>
        </a:p>
      </cdr:txBody>
    </cdr:sp>
  </cdr:relSizeAnchor>
  <cdr:relSizeAnchor xmlns:cdr="http://schemas.openxmlformats.org/drawingml/2006/chartDrawing">
    <cdr:from>
      <cdr:x>0.77097</cdr:x>
      <cdr:y>0.23568</cdr:y>
    </cdr:from>
    <cdr:to>
      <cdr:x>0.94629</cdr:x>
      <cdr:y>0.29974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8009" y="1026812"/>
          <a:ext cx="1015303" cy="2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Ženy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/ </a:t>
          </a:r>
          <a:r>
            <a:rPr lang="cs-CZ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Women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4"/>
  <sheetViews>
    <sheetView workbookViewId="0"/>
  </sheetViews>
  <sheetFormatPr defaultRowHeight="12.75" x14ac:dyDescent="0.2"/>
  <cols>
    <col min="1" max="1" width="8.7109375" style="1" customWidth="1"/>
    <col min="2" max="2" width="9.140625" style="1"/>
    <col min="3" max="3" width="11.28515625" style="1" bestFit="1" customWidth="1"/>
    <col min="4" max="4" width="9.28515625" style="1" customWidth="1"/>
    <col min="5" max="5" width="9.85546875" style="1" bestFit="1" customWidth="1"/>
    <col min="6" max="6" width="9.28515625" style="1" bestFit="1" customWidth="1"/>
    <col min="7" max="7" width="12.5703125" style="1" bestFit="1" customWidth="1"/>
    <col min="8" max="9" width="11.5703125" style="1" bestFit="1" customWidth="1"/>
    <col min="10" max="10" width="15.140625" style="1" customWidth="1"/>
    <col min="11" max="11" width="9.140625" style="1"/>
    <col min="12" max="12" width="8.5703125" style="1" customWidth="1"/>
    <col min="13" max="16384" width="9.140625" style="1"/>
  </cols>
  <sheetData>
    <row r="1" spans="1:18" ht="15.75" customHeight="1" x14ac:dyDescent="0.2">
      <c r="B1" s="2" t="s">
        <v>25</v>
      </c>
      <c r="C1" s="3"/>
      <c r="D1" s="3"/>
      <c r="E1" s="3"/>
      <c r="F1" s="3"/>
      <c r="G1" s="3"/>
      <c r="H1" s="3"/>
      <c r="I1" s="3"/>
      <c r="J1" s="3"/>
    </row>
    <row r="2" spans="1:18" x14ac:dyDescent="0.2">
      <c r="B2" s="44"/>
      <c r="C2" s="39" t="s">
        <v>20</v>
      </c>
      <c r="D2" s="39"/>
      <c r="E2" s="39"/>
      <c r="F2" s="40"/>
      <c r="G2" s="39" t="s">
        <v>19</v>
      </c>
      <c r="H2" s="39"/>
      <c r="I2" s="39"/>
      <c r="J2" s="40"/>
    </row>
    <row r="3" spans="1:18" x14ac:dyDescent="0.2">
      <c r="B3" s="45"/>
      <c r="C3" s="5" t="s">
        <v>30</v>
      </c>
      <c r="D3" s="5" t="s">
        <v>27</v>
      </c>
      <c r="E3" s="5" t="s">
        <v>28</v>
      </c>
      <c r="F3" s="27" t="s">
        <v>29</v>
      </c>
      <c r="G3" s="5" t="s">
        <v>26</v>
      </c>
      <c r="H3" s="5" t="s">
        <v>27</v>
      </c>
      <c r="I3" s="5" t="s">
        <v>28</v>
      </c>
      <c r="J3" s="27" t="s">
        <v>29</v>
      </c>
    </row>
    <row r="4" spans="1:18" x14ac:dyDescent="0.2">
      <c r="A4" s="4"/>
      <c r="B4" s="45"/>
      <c r="C4" s="41"/>
      <c r="D4" s="42"/>
      <c r="E4" s="42"/>
      <c r="F4" s="43"/>
      <c r="G4" s="42"/>
      <c r="H4" s="47"/>
      <c r="I4" s="47"/>
      <c r="J4" s="48"/>
    </row>
    <row r="5" spans="1:18" x14ac:dyDescent="0.2">
      <c r="A5" s="4"/>
      <c r="B5" s="46"/>
      <c r="C5" s="8" t="s">
        <v>24</v>
      </c>
      <c r="D5" s="8" t="s">
        <v>21</v>
      </c>
      <c r="E5" s="8" t="s">
        <v>22</v>
      </c>
      <c r="F5" s="8" t="s">
        <v>23</v>
      </c>
      <c r="G5" s="9" t="s">
        <v>24</v>
      </c>
      <c r="H5" s="8" t="s">
        <v>21</v>
      </c>
      <c r="I5" s="8" t="s">
        <v>22</v>
      </c>
      <c r="J5" s="8" t="s">
        <v>23</v>
      </c>
    </row>
    <row r="6" spans="1:18" x14ac:dyDescent="0.2">
      <c r="A6" s="4"/>
      <c r="B6" s="12" t="s">
        <v>0</v>
      </c>
      <c r="C6" s="55">
        <v>-290444</v>
      </c>
      <c r="D6" s="7">
        <v>0</v>
      </c>
      <c r="E6" s="7">
        <v>0</v>
      </c>
      <c r="F6" s="25">
        <v>0</v>
      </c>
      <c r="G6" s="28">
        <v>276818</v>
      </c>
      <c r="H6" s="28">
        <v>0</v>
      </c>
      <c r="I6" s="28">
        <v>0</v>
      </c>
      <c r="J6" s="49">
        <v>0</v>
      </c>
      <c r="L6" s="7"/>
      <c r="M6" s="7"/>
      <c r="N6" s="7"/>
      <c r="O6" s="7"/>
      <c r="P6" s="7"/>
    </row>
    <row r="7" spans="1:18" x14ac:dyDescent="0.2">
      <c r="A7" s="4"/>
      <c r="B7" s="13" t="s">
        <v>1</v>
      </c>
      <c r="C7" s="55">
        <v>-285498</v>
      </c>
      <c r="D7" s="7">
        <v>0</v>
      </c>
      <c r="E7" s="7">
        <v>0</v>
      </c>
      <c r="F7" s="25">
        <v>0</v>
      </c>
      <c r="G7" s="28">
        <v>271459</v>
      </c>
      <c r="H7" s="28">
        <v>0</v>
      </c>
      <c r="I7" s="28">
        <v>0</v>
      </c>
      <c r="J7" s="49">
        <v>0</v>
      </c>
      <c r="L7" s="7"/>
      <c r="M7" s="7"/>
      <c r="N7" s="7"/>
      <c r="O7" s="7"/>
      <c r="P7" s="7"/>
    </row>
    <row r="8" spans="1:18" x14ac:dyDescent="0.2">
      <c r="A8" s="4"/>
      <c r="B8" s="13" t="s">
        <v>2</v>
      </c>
      <c r="C8" s="55">
        <v>-304995</v>
      </c>
      <c r="D8" s="7">
        <v>0</v>
      </c>
      <c r="E8" s="7">
        <v>0</v>
      </c>
      <c r="F8" s="25">
        <v>0</v>
      </c>
      <c r="G8" s="28">
        <v>290527</v>
      </c>
      <c r="H8" s="28">
        <v>0</v>
      </c>
      <c r="I8" s="28">
        <v>0</v>
      </c>
      <c r="J8" s="49">
        <v>0</v>
      </c>
      <c r="L8" s="7"/>
      <c r="M8" s="7"/>
      <c r="N8" s="7"/>
      <c r="O8" s="7"/>
      <c r="P8" s="7"/>
    </row>
    <row r="9" spans="1:18" x14ac:dyDescent="0.2">
      <c r="A9" s="4"/>
      <c r="B9" s="13" t="s">
        <v>3</v>
      </c>
      <c r="C9" s="55">
        <v>-251960</v>
      </c>
      <c r="D9" s="7">
        <v>-46</v>
      </c>
      <c r="E9" s="7">
        <v>-1</v>
      </c>
      <c r="F9" s="25">
        <v>0</v>
      </c>
      <c r="G9" s="28">
        <v>238194</v>
      </c>
      <c r="H9" s="28">
        <v>247</v>
      </c>
      <c r="I9" s="28">
        <v>2</v>
      </c>
      <c r="J9" s="49">
        <v>0</v>
      </c>
      <c r="L9" s="7"/>
      <c r="M9" s="7"/>
      <c r="N9" s="7"/>
      <c r="O9" s="7"/>
      <c r="P9" s="7"/>
    </row>
    <row r="10" spans="1:18" x14ac:dyDescent="0.2">
      <c r="A10" s="4"/>
      <c r="B10" s="13" t="s">
        <v>4</v>
      </c>
      <c r="C10" s="55">
        <v>-241133</v>
      </c>
      <c r="D10" s="7">
        <v>-4472</v>
      </c>
      <c r="E10" s="7">
        <v>-176</v>
      </c>
      <c r="F10" s="25">
        <v>-5</v>
      </c>
      <c r="G10" s="28">
        <v>219131</v>
      </c>
      <c r="H10" s="28">
        <v>12415</v>
      </c>
      <c r="I10" s="28">
        <v>566</v>
      </c>
      <c r="J10" s="49">
        <v>12</v>
      </c>
      <c r="L10" s="7"/>
      <c r="M10" s="7"/>
      <c r="N10" s="7"/>
      <c r="O10" s="7"/>
      <c r="P10" s="7"/>
    </row>
    <row r="11" spans="1:18" x14ac:dyDescent="0.2">
      <c r="A11" s="4"/>
      <c r="B11" s="13" t="s">
        <v>5</v>
      </c>
      <c r="C11" s="55">
        <v>-272385</v>
      </c>
      <c r="D11" s="7">
        <v>-45071</v>
      </c>
      <c r="E11" s="7">
        <v>-2681</v>
      </c>
      <c r="F11" s="25">
        <v>-44</v>
      </c>
      <c r="G11" s="28">
        <v>220334</v>
      </c>
      <c r="H11" s="28">
        <v>75251</v>
      </c>
      <c r="I11" s="28">
        <v>5015</v>
      </c>
      <c r="J11" s="49">
        <v>144</v>
      </c>
      <c r="L11" s="7"/>
      <c r="M11" s="7"/>
      <c r="N11" s="7"/>
      <c r="O11" s="7"/>
      <c r="P11" s="7"/>
    </row>
    <row r="12" spans="1:18" x14ac:dyDescent="0.2">
      <c r="A12" s="4"/>
      <c r="B12" s="13" t="s">
        <v>6</v>
      </c>
      <c r="C12" s="55">
        <v>-246153</v>
      </c>
      <c r="D12" s="7">
        <v>-114078</v>
      </c>
      <c r="E12" s="7">
        <v>-10125</v>
      </c>
      <c r="F12" s="25">
        <v>-167</v>
      </c>
      <c r="G12" s="28">
        <v>179154</v>
      </c>
      <c r="H12" s="28">
        <v>151793</v>
      </c>
      <c r="I12" s="28">
        <v>16969</v>
      </c>
      <c r="J12" s="49">
        <v>492</v>
      </c>
      <c r="L12" s="7"/>
      <c r="M12" s="7"/>
      <c r="N12" s="7"/>
      <c r="O12" s="7"/>
      <c r="P12" s="7"/>
    </row>
    <row r="13" spans="1:18" x14ac:dyDescent="0.2">
      <c r="A13" s="4"/>
      <c r="B13" s="13" t="s">
        <v>7</v>
      </c>
      <c r="C13" s="55">
        <v>-197614</v>
      </c>
      <c r="D13" s="28">
        <v>-166639</v>
      </c>
      <c r="E13" s="28">
        <v>-25018</v>
      </c>
      <c r="F13" s="29">
        <v>-381</v>
      </c>
      <c r="G13" s="28">
        <v>132524</v>
      </c>
      <c r="H13" s="28">
        <v>192871</v>
      </c>
      <c r="I13" s="28">
        <v>36873</v>
      </c>
      <c r="J13" s="49">
        <v>1390</v>
      </c>
      <c r="L13" s="7"/>
      <c r="M13" s="7"/>
      <c r="N13" s="16"/>
      <c r="O13" s="7"/>
      <c r="P13" s="7"/>
      <c r="Q13" s="17"/>
      <c r="R13" s="18"/>
    </row>
    <row r="14" spans="1:18" x14ac:dyDescent="0.2">
      <c r="A14" s="4"/>
      <c r="B14" s="13" t="s">
        <v>8</v>
      </c>
      <c r="C14" s="55">
        <v>-166516</v>
      </c>
      <c r="D14" s="28">
        <v>-235158</v>
      </c>
      <c r="E14" s="28">
        <v>-57788</v>
      </c>
      <c r="F14" s="29">
        <v>-1000</v>
      </c>
      <c r="G14" s="28">
        <v>103992</v>
      </c>
      <c r="H14" s="28">
        <v>249356</v>
      </c>
      <c r="I14" s="28">
        <v>75802</v>
      </c>
      <c r="J14" s="49">
        <v>3709</v>
      </c>
      <c r="L14" s="7"/>
      <c r="M14" s="7"/>
      <c r="N14" s="16"/>
      <c r="O14" s="7"/>
      <c r="P14" s="7"/>
      <c r="Q14" s="17"/>
      <c r="R14" s="18"/>
    </row>
    <row r="15" spans="1:18" x14ac:dyDescent="0.2">
      <c r="A15" s="4"/>
      <c r="B15" s="13" t="s">
        <v>9</v>
      </c>
      <c r="C15" s="55">
        <v>-108260</v>
      </c>
      <c r="D15" s="28">
        <v>-252317</v>
      </c>
      <c r="E15" s="28">
        <v>-90403</v>
      </c>
      <c r="F15" s="29">
        <v>-1989</v>
      </c>
      <c r="G15" s="28">
        <v>59038</v>
      </c>
      <c r="H15" s="28">
        <v>252149</v>
      </c>
      <c r="I15" s="28">
        <v>110269</v>
      </c>
      <c r="J15" s="49">
        <v>8161</v>
      </c>
      <c r="L15" s="7"/>
      <c r="M15" s="7"/>
      <c r="N15" s="16"/>
      <c r="O15" s="7"/>
      <c r="P15" s="7"/>
      <c r="Q15" s="17"/>
      <c r="R15" s="18"/>
    </row>
    <row r="16" spans="1:18" x14ac:dyDescent="0.2">
      <c r="A16" s="4"/>
      <c r="B16" s="13" t="s">
        <v>10</v>
      </c>
      <c r="C16" s="55">
        <v>-55397</v>
      </c>
      <c r="D16" s="28">
        <v>-205519</v>
      </c>
      <c r="E16" s="28">
        <v>-88183</v>
      </c>
      <c r="F16" s="29">
        <v>-3067</v>
      </c>
      <c r="G16" s="28">
        <v>25679</v>
      </c>
      <c r="H16" s="28">
        <v>201271</v>
      </c>
      <c r="I16" s="28">
        <v>99807</v>
      </c>
      <c r="J16" s="49">
        <v>12160</v>
      </c>
      <c r="L16" s="7"/>
      <c r="M16" s="7"/>
      <c r="N16" s="16"/>
      <c r="O16" s="7"/>
      <c r="P16" s="7"/>
      <c r="Q16" s="17"/>
      <c r="R16" s="18"/>
    </row>
    <row r="17" spans="1:88" x14ac:dyDescent="0.2">
      <c r="A17" s="4"/>
      <c r="B17" s="13" t="s">
        <v>11</v>
      </c>
      <c r="C17" s="55">
        <v>-39253</v>
      </c>
      <c r="D17" s="28">
        <v>-207468</v>
      </c>
      <c r="E17" s="28">
        <v>-84376</v>
      </c>
      <c r="F17" s="29">
        <v>-5108</v>
      </c>
      <c r="G17" s="28">
        <v>17210</v>
      </c>
      <c r="H17" s="28">
        <v>203447</v>
      </c>
      <c r="I17" s="28">
        <v>91177</v>
      </c>
      <c r="J17" s="49">
        <v>21694</v>
      </c>
      <c r="L17" s="7"/>
      <c r="M17" s="7"/>
      <c r="N17" s="16"/>
      <c r="O17" s="7"/>
      <c r="P17" s="7"/>
      <c r="Q17" s="17"/>
      <c r="R17" s="18"/>
    </row>
    <row r="18" spans="1:88" x14ac:dyDescent="0.2">
      <c r="A18" s="4"/>
      <c r="B18" s="13" t="s">
        <v>12</v>
      </c>
      <c r="C18" s="55">
        <v>-27902</v>
      </c>
      <c r="D18" s="28">
        <v>-202259</v>
      </c>
      <c r="E18" s="28">
        <v>-65434</v>
      </c>
      <c r="F18" s="29">
        <v>-9169</v>
      </c>
      <c r="G18" s="28">
        <v>12640</v>
      </c>
      <c r="H18" s="28">
        <v>196844</v>
      </c>
      <c r="I18" s="28">
        <v>73147</v>
      </c>
      <c r="J18" s="49">
        <v>38070</v>
      </c>
      <c r="L18" s="7"/>
      <c r="M18" s="7"/>
      <c r="N18" s="16"/>
      <c r="O18" s="7"/>
      <c r="P18" s="7"/>
      <c r="Q18" s="17"/>
      <c r="R18" s="18"/>
    </row>
    <row r="19" spans="1:88" x14ac:dyDescent="0.2">
      <c r="A19" s="4"/>
      <c r="B19" s="13" t="s">
        <v>13</v>
      </c>
      <c r="C19" s="55">
        <v>-20462</v>
      </c>
      <c r="D19" s="28">
        <v>-221125</v>
      </c>
      <c r="E19" s="28">
        <v>-54554</v>
      </c>
      <c r="F19" s="29">
        <v>-16873</v>
      </c>
      <c r="G19" s="28">
        <v>11289</v>
      </c>
      <c r="H19" s="28">
        <v>206286</v>
      </c>
      <c r="I19" s="28">
        <v>70346</v>
      </c>
      <c r="J19" s="49">
        <v>71483</v>
      </c>
      <c r="L19" s="7"/>
      <c r="M19" s="7"/>
      <c r="N19" s="16"/>
      <c r="O19" s="7"/>
      <c r="P19" s="7"/>
      <c r="Q19" s="17"/>
      <c r="R19" s="18"/>
    </row>
    <row r="20" spans="1:88" x14ac:dyDescent="0.2">
      <c r="A20" s="4"/>
      <c r="B20" s="13" t="s">
        <v>14</v>
      </c>
      <c r="C20" s="55">
        <v>-11973</v>
      </c>
      <c r="D20" s="28">
        <v>-201404</v>
      </c>
      <c r="E20" s="28">
        <v>-36244</v>
      </c>
      <c r="F20" s="29">
        <v>-24556</v>
      </c>
      <c r="G20" s="28">
        <v>9281</v>
      </c>
      <c r="H20" s="28">
        <v>173166</v>
      </c>
      <c r="I20" s="28">
        <v>55053</v>
      </c>
      <c r="J20" s="49">
        <v>109500</v>
      </c>
      <c r="L20" s="7"/>
      <c r="M20" s="7"/>
      <c r="N20" s="16"/>
      <c r="O20" s="7"/>
      <c r="P20" s="7"/>
      <c r="Q20" s="17"/>
      <c r="R20" s="18"/>
    </row>
    <row r="21" spans="1:88" x14ac:dyDescent="0.2">
      <c r="A21" s="4"/>
      <c r="B21" s="13" t="s">
        <v>15</v>
      </c>
      <c r="C21" s="55">
        <v>-5126</v>
      </c>
      <c r="D21" s="28">
        <v>-125252</v>
      </c>
      <c r="E21" s="28">
        <v>-16111</v>
      </c>
      <c r="F21" s="29">
        <v>-23615</v>
      </c>
      <c r="G21" s="28">
        <v>5840</v>
      </c>
      <c r="H21" s="28">
        <v>93059</v>
      </c>
      <c r="I21" s="28">
        <v>31389</v>
      </c>
      <c r="J21" s="49">
        <v>116809</v>
      </c>
      <c r="L21" s="7"/>
      <c r="M21" s="7"/>
      <c r="N21" s="7"/>
      <c r="O21" s="7"/>
      <c r="P21" s="16"/>
      <c r="Q21" s="17"/>
      <c r="R21" s="18"/>
    </row>
    <row r="22" spans="1:88" x14ac:dyDescent="0.2">
      <c r="A22" s="4"/>
      <c r="B22" s="13" t="s">
        <v>16</v>
      </c>
      <c r="C22" s="55">
        <v>-1961</v>
      </c>
      <c r="D22" s="28">
        <v>-62722</v>
      </c>
      <c r="E22" s="28">
        <v>-5807</v>
      </c>
      <c r="F22" s="29">
        <v>-19698</v>
      </c>
      <c r="G22" s="28">
        <v>3199</v>
      </c>
      <c r="H22" s="28">
        <v>36229</v>
      </c>
      <c r="I22" s="28">
        <v>14135</v>
      </c>
      <c r="J22" s="49">
        <v>100386</v>
      </c>
      <c r="L22" s="7"/>
      <c r="M22" s="7"/>
      <c r="N22" s="7"/>
      <c r="O22" s="7"/>
      <c r="P22" s="7"/>
      <c r="Q22" s="7"/>
      <c r="R22" s="7"/>
      <c r="S22" s="7"/>
      <c r="T22" s="7"/>
    </row>
    <row r="23" spans="1:88" x14ac:dyDescent="0.2">
      <c r="A23" s="4"/>
      <c r="B23" s="13" t="s">
        <v>17</v>
      </c>
      <c r="C23" s="55">
        <v>-773</v>
      </c>
      <c r="D23" s="28">
        <v>-27378</v>
      </c>
      <c r="E23" s="28">
        <v>-1948</v>
      </c>
      <c r="F23" s="29">
        <v>-14660</v>
      </c>
      <c r="G23" s="50">
        <v>1724</v>
      </c>
      <c r="H23" s="50">
        <v>10503</v>
      </c>
      <c r="I23" s="50">
        <v>7049</v>
      </c>
      <c r="J23" s="51">
        <v>74455</v>
      </c>
      <c r="L23" s="7"/>
      <c r="M23" s="7"/>
      <c r="N23" s="7"/>
      <c r="O23" s="7"/>
      <c r="P23" s="16"/>
      <c r="Q23" s="17"/>
      <c r="R23" s="17"/>
      <c r="S23" s="17"/>
      <c r="T23" s="17"/>
    </row>
    <row r="24" spans="1:88" x14ac:dyDescent="0.2">
      <c r="A24" s="4"/>
      <c r="B24" s="14" t="s">
        <v>18</v>
      </c>
      <c r="C24" s="26">
        <v>-360</v>
      </c>
      <c r="D24" s="30">
        <v>-8261</v>
      </c>
      <c r="E24" s="30">
        <v>-406</v>
      </c>
      <c r="F24" s="31">
        <v>-8182</v>
      </c>
      <c r="G24" s="56">
        <v>954</v>
      </c>
      <c r="H24" s="56">
        <v>2259</v>
      </c>
      <c r="I24" s="56">
        <v>2462</v>
      </c>
      <c r="J24" s="57">
        <v>42015</v>
      </c>
      <c r="L24" s="7"/>
      <c r="M24" s="7"/>
      <c r="N24" s="7"/>
      <c r="O24" s="7"/>
      <c r="P24" s="7"/>
    </row>
    <row r="25" spans="1:88" x14ac:dyDescent="0.2">
      <c r="A25" s="4"/>
      <c r="B25" s="32"/>
      <c r="C25" s="52"/>
      <c r="D25" s="52"/>
      <c r="E25" s="52"/>
      <c r="F25" s="53"/>
      <c r="G25" s="52"/>
      <c r="H25" s="52"/>
      <c r="I25" s="52"/>
      <c r="J25" s="54"/>
    </row>
    <row r="26" spans="1:88" x14ac:dyDescent="0.2">
      <c r="A26" s="4"/>
      <c r="B26" s="12" t="s">
        <v>0</v>
      </c>
      <c r="C26" s="11">
        <f>C6/($C6+$D6+$E6+$F6)*100</f>
        <v>100</v>
      </c>
      <c r="D26" s="11">
        <f t="shared" ref="D26:F26" si="0">D6/($C6+$D6+$E6+$F6)*100</f>
        <v>0</v>
      </c>
      <c r="E26" s="11">
        <f t="shared" si="0"/>
        <v>0</v>
      </c>
      <c r="F26" s="10">
        <f t="shared" si="0"/>
        <v>0</v>
      </c>
      <c r="G26" s="20">
        <f>G6/($G6+$H6+$I6+$J6)*100</f>
        <v>100</v>
      </c>
      <c r="H26" s="20">
        <f t="shared" ref="H26:J26" si="1">H6/($G6+$H6+$I6+$J6)*100</f>
        <v>0</v>
      </c>
      <c r="I26" s="20">
        <f t="shared" si="1"/>
        <v>0</v>
      </c>
      <c r="J26" s="21">
        <f t="shared" si="1"/>
        <v>0</v>
      </c>
      <c r="L26" s="24"/>
      <c r="M26" s="24"/>
      <c r="N26" s="24"/>
      <c r="O26" s="24"/>
      <c r="P26" s="24"/>
      <c r="Q26" s="24"/>
      <c r="R26" s="24"/>
      <c r="S26" s="24"/>
      <c r="T26" s="1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x14ac:dyDescent="0.2">
      <c r="A27" s="4"/>
      <c r="B27" s="13" t="s">
        <v>1</v>
      </c>
      <c r="C27" s="11">
        <f t="shared" ref="C27:F27" si="2">C7/($C7+$D7+$E7+$F7)*100</f>
        <v>100</v>
      </c>
      <c r="D27" s="11">
        <f t="shared" si="2"/>
        <v>0</v>
      </c>
      <c r="E27" s="11">
        <f t="shared" si="2"/>
        <v>0</v>
      </c>
      <c r="F27" s="10">
        <f t="shared" si="2"/>
        <v>0</v>
      </c>
      <c r="G27" s="20">
        <f t="shared" ref="G27:J27" si="3">G7/($G7+$H7+$I7+$J7)*100</f>
        <v>100</v>
      </c>
      <c r="H27" s="20">
        <f t="shared" si="3"/>
        <v>0</v>
      </c>
      <c r="I27" s="20">
        <f t="shared" si="3"/>
        <v>0</v>
      </c>
      <c r="J27" s="21">
        <f t="shared" si="3"/>
        <v>0</v>
      </c>
      <c r="L27" s="24"/>
      <c r="M27" s="24"/>
      <c r="N27" s="24"/>
      <c r="O27" s="24"/>
      <c r="P27" s="24"/>
      <c r="Q27" s="24"/>
      <c r="R27" s="24"/>
      <c r="S27" s="24"/>
      <c r="T27" s="1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x14ac:dyDescent="0.2">
      <c r="B28" s="13" t="s">
        <v>2</v>
      </c>
      <c r="C28" s="11">
        <f t="shared" ref="C28:F28" si="4">C8/($C8+$D8+$E8+$F8)*100</f>
        <v>100</v>
      </c>
      <c r="D28" s="11">
        <f t="shared" si="4"/>
        <v>0</v>
      </c>
      <c r="E28" s="11">
        <f t="shared" si="4"/>
        <v>0</v>
      </c>
      <c r="F28" s="10">
        <f t="shared" si="4"/>
        <v>0</v>
      </c>
      <c r="G28" s="20">
        <f t="shared" ref="G28:J28" si="5">G8/($G8+$H8+$I8+$J8)*100</f>
        <v>100</v>
      </c>
      <c r="H28" s="20">
        <f t="shared" si="5"/>
        <v>0</v>
      </c>
      <c r="I28" s="20">
        <f t="shared" si="5"/>
        <v>0</v>
      </c>
      <c r="J28" s="21">
        <f t="shared" si="5"/>
        <v>0</v>
      </c>
      <c r="L28" s="24"/>
      <c r="M28" s="24"/>
      <c r="N28" s="24"/>
      <c r="O28" s="24"/>
      <c r="P28" s="24"/>
      <c r="Q28" s="24"/>
      <c r="R28" s="24"/>
      <c r="S28" s="24"/>
      <c r="T28" s="1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x14ac:dyDescent="0.2">
      <c r="B29" s="13" t="s">
        <v>3</v>
      </c>
      <c r="C29" s="11">
        <f t="shared" ref="C29:F29" si="6">C9/($C9+$D9+$E9+$F9)*100</f>
        <v>99.981349724412411</v>
      </c>
      <c r="D29" s="11">
        <f t="shared" si="6"/>
        <v>1.8253461213378994E-2</v>
      </c>
      <c r="E29" s="11">
        <f t="shared" si="6"/>
        <v>3.9681437420389118E-4</v>
      </c>
      <c r="F29" s="10">
        <f t="shared" si="6"/>
        <v>0</v>
      </c>
      <c r="G29" s="20">
        <f t="shared" ref="G29:J29" si="7">G9/($G9+$H9+$I9+$J9)*100</f>
        <v>99.89557252676741</v>
      </c>
      <c r="H29" s="20">
        <f t="shared" si="7"/>
        <v>0.10358869834719409</v>
      </c>
      <c r="I29" s="20">
        <f t="shared" si="7"/>
        <v>8.3877488540238122E-4</v>
      </c>
      <c r="J29" s="21">
        <f t="shared" si="7"/>
        <v>0</v>
      </c>
      <c r="L29" s="24"/>
      <c r="M29" s="24"/>
      <c r="N29" s="24"/>
      <c r="O29" s="24"/>
      <c r="P29" s="24"/>
      <c r="Q29" s="24"/>
      <c r="R29" s="24"/>
      <c r="S29" s="24"/>
      <c r="T29" s="1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x14ac:dyDescent="0.2">
      <c r="B30" s="13" t="s">
        <v>4</v>
      </c>
      <c r="C30" s="11">
        <f t="shared" ref="C30:F30" si="8">C10/($C10+$D10+$E10+$F10)*100</f>
        <v>98.10688973334527</v>
      </c>
      <c r="D30" s="11">
        <f t="shared" si="8"/>
        <v>1.8194689689404604</v>
      </c>
      <c r="E30" s="11">
        <f t="shared" si="8"/>
        <v>7.1607007722164814E-2</v>
      </c>
      <c r="F30" s="10">
        <f t="shared" si="8"/>
        <v>2.0342899921069546E-3</v>
      </c>
      <c r="G30" s="20">
        <f t="shared" ref="G30:J30" si="9">G10/($G10+$H10+$I10+$J10)*100</f>
        <v>94.402560700315348</v>
      </c>
      <c r="H30" s="20">
        <f t="shared" si="9"/>
        <v>5.3484344574451583</v>
      </c>
      <c r="I30" s="20">
        <f t="shared" si="9"/>
        <v>0.24383519153555858</v>
      </c>
      <c r="J30" s="21">
        <f t="shared" si="9"/>
        <v>5.1696507039341042E-3</v>
      </c>
      <c r="L30" s="24"/>
      <c r="M30" s="24"/>
      <c r="N30" s="24"/>
      <c r="O30" s="24"/>
      <c r="P30" s="24"/>
      <c r="Q30" s="24"/>
      <c r="R30" s="24"/>
      <c r="S30" s="24"/>
      <c r="T30" s="1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x14ac:dyDescent="0.2">
      <c r="B31" s="13" t="s">
        <v>5</v>
      </c>
      <c r="C31" s="11">
        <f t="shared" ref="C31:F31" si="10">C11/($C11+$D11+$E11+$F11)*100</f>
        <v>85.072193540528644</v>
      </c>
      <c r="D31" s="11">
        <f t="shared" si="10"/>
        <v>14.076725352222649</v>
      </c>
      <c r="E31" s="11">
        <f t="shared" si="10"/>
        <v>0.8373388801958892</v>
      </c>
      <c r="F31" s="10">
        <f t="shared" si="10"/>
        <v>1.3742227052823247E-2</v>
      </c>
      <c r="G31" s="20">
        <f t="shared" ref="G31:J31" si="11">G11/($G11+$H11+$I11+$J11)*100</f>
        <v>73.262974489931636</v>
      </c>
      <c r="H31" s="20">
        <f t="shared" si="11"/>
        <v>25.02161306626234</v>
      </c>
      <c r="I31" s="20">
        <f t="shared" si="11"/>
        <v>1.66753118931716</v>
      </c>
      <c r="J31" s="21">
        <f t="shared" si="11"/>
        <v>4.7881254488867604E-2</v>
      </c>
      <c r="L31" s="24"/>
      <c r="M31" s="24"/>
      <c r="N31" s="24"/>
      <c r="O31" s="24"/>
      <c r="P31" s="24"/>
      <c r="Q31" s="24"/>
      <c r="R31" s="24"/>
      <c r="S31" s="24"/>
      <c r="T31" s="1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x14ac:dyDescent="0.2">
      <c r="B32" s="13" t="s">
        <v>6</v>
      </c>
      <c r="C32" s="11">
        <f t="shared" ref="C32:F32" si="12">C12/($C12+$D12+$E12+$F12)*100</f>
        <v>66.433932576385274</v>
      </c>
      <c r="D32" s="33">
        <f t="shared" si="12"/>
        <v>30.788372111852709</v>
      </c>
      <c r="E32" s="33">
        <f t="shared" si="12"/>
        <v>2.7326238856967047</v>
      </c>
      <c r="F32" s="34">
        <f t="shared" si="12"/>
        <v>4.5071426065318478E-2</v>
      </c>
      <c r="G32" s="22">
        <f t="shared" ref="G32:J32" si="13">G12/($G12+$H12+$I12+$J12)*100</f>
        <v>51.420748088448029</v>
      </c>
      <c r="H32" s="22">
        <f t="shared" si="13"/>
        <v>43.56759890702854</v>
      </c>
      <c r="I32" s="22">
        <f t="shared" si="13"/>
        <v>4.8704392551261737</v>
      </c>
      <c r="J32" s="23">
        <f t="shared" si="13"/>
        <v>0.14121374939725839</v>
      </c>
      <c r="L32" s="24"/>
      <c r="M32" s="24"/>
      <c r="N32" s="24"/>
      <c r="O32" s="24"/>
      <c r="P32" s="24"/>
      <c r="Q32" s="24"/>
      <c r="R32" s="24"/>
      <c r="S32" s="24"/>
      <c r="T32" s="1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2:88" x14ac:dyDescent="0.2">
      <c r="B33" s="13" t="s">
        <v>7</v>
      </c>
      <c r="C33" s="11">
        <f t="shared" ref="C33:F33" si="14">C13/($C13+$D13+$E13+$F13)*100</f>
        <v>50.715510250171945</v>
      </c>
      <c r="D33" s="33">
        <f t="shared" si="14"/>
        <v>42.766109246199171</v>
      </c>
      <c r="E33" s="33">
        <f t="shared" si="14"/>
        <v>6.4206009464855818</v>
      </c>
      <c r="F33" s="34">
        <f t="shared" si="14"/>
        <v>9.7779557143297086E-2</v>
      </c>
      <c r="G33" s="22">
        <f t="shared" ref="G33:J33" si="15">G13/($G13+$H13+$I13+$J13)*100</f>
        <v>36.441931705063546</v>
      </c>
      <c r="H33" s="22">
        <f t="shared" si="15"/>
        <v>53.036369336024499</v>
      </c>
      <c r="I33" s="22">
        <f t="shared" si="15"/>
        <v>10.139471701433765</v>
      </c>
      <c r="J33" s="23">
        <f t="shared" si="15"/>
        <v>0.38222725747818004</v>
      </c>
      <c r="L33" s="24"/>
      <c r="M33" s="24"/>
      <c r="N33" s="24"/>
      <c r="O33" s="24"/>
      <c r="P33" s="24"/>
      <c r="Q33" s="24"/>
      <c r="R33" s="24"/>
      <c r="S33" s="24"/>
      <c r="T33" s="1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2:88" x14ac:dyDescent="0.2">
      <c r="B34" s="13" t="s">
        <v>8</v>
      </c>
      <c r="C34" s="11">
        <f t="shared" ref="C34:F34" si="16">C14/($C14+$D14+$E14+$F14)*100</f>
        <v>36.162810394777416</v>
      </c>
      <c r="D34" s="33">
        <f t="shared" si="16"/>
        <v>51.070012292002374</v>
      </c>
      <c r="E34" s="33">
        <f t="shared" si="16"/>
        <v>12.550004126290551</v>
      </c>
      <c r="F34" s="34">
        <f t="shared" si="16"/>
        <v>0.2171731869296489</v>
      </c>
      <c r="G34" s="22">
        <f t="shared" ref="G34:J34" si="17">G14/($G14+$H14+$I14+$J14)*100</f>
        <v>24.024451380241601</v>
      </c>
      <c r="H34" s="22">
        <f t="shared" si="17"/>
        <v>57.606749541998667</v>
      </c>
      <c r="I34" s="22">
        <f t="shared" si="17"/>
        <v>17.51193806759245</v>
      </c>
      <c r="J34" s="23">
        <f t="shared" si="17"/>
        <v>0.85686101016728311</v>
      </c>
      <c r="L34" s="24"/>
      <c r="M34" s="24"/>
      <c r="N34" s="24"/>
      <c r="O34" s="24"/>
      <c r="P34" s="24"/>
      <c r="Q34" s="24"/>
      <c r="R34" s="24"/>
      <c r="S34" s="24"/>
      <c r="T34" s="1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x14ac:dyDescent="0.2">
      <c r="B35" s="13" t="s">
        <v>9</v>
      </c>
      <c r="C35" s="11">
        <f t="shared" ref="C35:F35" si="18">C15/($C15+$D15+$E15+$F15)*100</f>
        <v>23.900090293154719</v>
      </c>
      <c r="D35" s="33">
        <f t="shared" si="18"/>
        <v>55.702928898004053</v>
      </c>
      <c r="E35" s="33">
        <f t="shared" si="18"/>
        <v>19.957877912175007</v>
      </c>
      <c r="F35" s="34">
        <f t="shared" si="18"/>
        <v>0.43910289666621771</v>
      </c>
      <c r="G35" s="22">
        <f t="shared" ref="G35:J35" si="19">G15/($G15+$H15+$I15+$J15)*100</f>
        <v>13.742007415907656</v>
      </c>
      <c r="H35" s="22">
        <f t="shared" si="19"/>
        <v>58.691578778307182</v>
      </c>
      <c r="I35" s="22">
        <f t="shared" si="19"/>
        <v>25.666814860678233</v>
      </c>
      <c r="J35" s="23">
        <f t="shared" si="19"/>
        <v>1.8995989451069208</v>
      </c>
      <c r="L35" s="24"/>
      <c r="M35" s="24"/>
      <c r="N35" s="24"/>
      <c r="O35" s="24"/>
      <c r="P35" s="24"/>
      <c r="Q35" s="24"/>
      <c r="R35" s="24"/>
      <c r="S35" s="24"/>
      <c r="T35" s="1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2:88" x14ac:dyDescent="0.2">
      <c r="B36" s="13" t="s">
        <v>10</v>
      </c>
      <c r="C36" s="11">
        <f t="shared" ref="C36:F36" si="20">C16/($C16+$D16+$E16+$F16)*100</f>
        <v>15.730365793404246</v>
      </c>
      <c r="D36" s="33">
        <f t="shared" si="20"/>
        <v>58.358558179949227</v>
      </c>
      <c r="E36" s="33">
        <f t="shared" si="20"/>
        <v>25.040179915153647</v>
      </c>
      <c r="F36" s="34">
        <f t="shared" si="20"/>
        <v>0.87089611149287549</v>
      </c>
      <c r="G36" s="22">
        <f t="shared" ref="G36:J36" si="21">G16/($G16+$H16+$I16+$J16)*100</f>
        <v>7.5767813358432887</v>
      </c>
      <c r="H36" s="22">
        <f t="shared" si="21"/>
        <v>59.386516462732764</v>
      </c>
      <c r="I36" s="22">
        <f t="shared" si="21"/>
        <v>29.448803099283893</v>
      </c>
      <c r="J36" s="23">
        <f t="shared" si="21"/>
        <v>3.5878991021400521</v>
      </c>
      <c r="L36" s="24"/>
      <c r="M36" s="24"/>
      <c r="N36" s="24"/>
      <c r="O36" s="24"/>
      <c r="P36" s="24"/>
      <c r="Q36" s="24"/>
      <c r="R36" s="24"/>
      <c r="S36" s="24"/>
      <c r="T36" s="1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2:88" x14ac:dyDescent="0.2">
      <c r="B37" s="13" t="s">
        <v>11</v>
      </c>
      <c r="C37" s="11">
        <f t="shared" ref="C37:F37" si="22">C17/($C17+$D17+$E17+$F17)*100</f>
        <v>11.675317142814652</v>
      </c>
      <c r="D37" s="33">
        <f t="shared" si="22"/>
        <v>61.708778870034649</v>
      </c>
      <c r="E37" s="33">
        <f t="shared" si="22"/>
        <v>25.096592852575068</v>
      </c>
      <c r="F37" s="34">
        <f t="shared" si="22"/>
        <v>1.5193111345756309</v>
      </c>
      <c r="G37" s="22">
        <f t="shared" ref="G37:J37" si="23">G17/($G17+$H17+$I17+$J17)*100</f>
        <v>5.1599865678443786</v>
      </c>
      <c r="H37" s="22">
        <f t="shared" si="23"/>
        <v>60.99847688949653</v>
      </c>
      <c r="I37" s="22">
        <f t="shared" si="23"/>
        <v>27.337135113093954</v>
      </c>
      <c r="J37" s="23">
        <f t="shared" si="23"/>
        <v>6.5044014295651333</v>
      </c>
      <c r="L37" s="24"/>
      <c r="M37" s="24"/>
      <c r="N37" s="24"/>
      <c r="O37" s="24"/>
      <c r="P37" s="24"/>
      <c r="Q37" s="24"/>
      <c r="R37" s="24"/>
      <c r="S37" s="24"/>
      <c r="T37" s="1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2:88" x14ac:dyDescent="0.2">
      <c r="B38" s="13" t="s">
        <v>12</v>
      </c>
      <c r="C38" s="11">
        <f t="shared" ref="C38:F38" si="24">C18/($C18+$D18+$E18+$F18)*100</f>
        <v>9.1552808074444485</v>
      </c>
      <c r="D38" s="33">
        <f t="shared" si="24"/>
        <v>66.3657781102755</v>
      </c>
      <c r="E38" s="33">
        <f t="shared" si="24"/>
        <v>21.470383641112466</v>
      </c>
      <c r="F38" s="34">
        <f t="shared" si="24"/>
        <v>3.0085574411675919</v>
      </c>
      <c r="G38" s="22">
        <f t="shared" ref="G38:J38" si="25">G18/($G18+$H18+$I18+$J18)*100</f>
        <v>3.9413659452262393</v>
      </c>
      <c r="H38" s="22">
        <f t="shared" si="25"/>
        <v>61.379290990673553</v>
      </c>
      <c r="I38" s="22">
        <f t="shared" si="25"/>
        <v>22.808472689514534</v>
      </c>
      <c r="J38" s="23">
        <f t="shared" si="25"/>
        <v>11.870870374585675</v>
      </c>
      <c r="L38" s="24"/>
      <c r="M38" s="24"/>
      <c r="N38" s="24"/>
      <c r="O38" s="24"/>
      <c r="P38" s="24"/>
      <c r="Q38" s="24"/>
      <c r="R38" s="24"/>
      <c r="S38" s="24"/>
      <c r="T38" s="1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2:88" x14ac:dyDescent="0.2">
      <c r="B39" s="13" t="s">
        <v>13</v>
      </c>
      <c r="C39" s="11">
        <f t="shared" ref="C39:F39" si="26">C19/($C19+$D19+$E19+$F19)*100</f>
        <v>6.5370877979898658</v>
      </c>
      <c r="D39" s="33">
        <f t="shared" si="26"/>
        <v>70.643805069421816</v>
      </c>
      <c r="E39" s="33">
        <f t="shared" si="26"/>
        <v>17.42861341665229</v>
      </c>
      <c r="F39" s="34">
        <f t="shared" si="26"/>
        <v>5.390493715936028</v>
      </c>
      <c r="G39" s="22">
        <f t="shared" ref="G39:J39" si="27">G19/($G19+$H19+$I19+$J19)*100</f>
        <v>3.1410334887758622</v>
      </c>
      <c r="H39" s="22">
        <f t="shared" si="27"/>
        <v>57.396690075792144</v>
      </c>
      <c r="I39" s="22">
        <f t="shared" si="27"/>
        <v>19.572959677688615</v>
      </c>
      <c r="J39" s="23">
        <f t="shared" si="27"/>
        <v>19.889316757743376</v>
      </c>
      <c r="L39" s="24"/>
      <c r="M39" s="24"/>
      <c r="N39" s="24"/>
      <c r="O39" s="24"/>
      <c r="P39" s="24"/>
      <c r="Q39" s="24"/>
      <c r="R39" s="24"/>
      <c r="S39" s="24"/>
      <c r="T39" s="1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2:88" x14ac:dyDescent="0.2">
      <c r="B40" s="13" t="s">
        <v>14</v>
      </c>
      <c r="C40" s="11">
        <f t="shared" ref="C40:F40" si="28">C20/($C20+$D20+$E20+$F20)*100</f>
        <v>4.3668870838910632</v>
      </c>
      <c r="D40" s="33">
        <f t="shared" si="28"/>
        <v>73.457656915058521</v>
      </c>
      <c r="E40" s="33">
        <f t="shared" si="28"/>
        <v>13.219197817468279</v>
      </c>
      <c r="F40" s="34">
        <f t="shared" si="28"/>
        <v>8.956258183582138</v>
      </c>
      <c r="G40" s="22">
        <f t="shared" ref="G40:J40" si="29">G20/($G20+$H20+$I20+$J20)*100</f>
        <v>2.6746397694524493</v>
      </c>
      <c r="H40" s="22">
        <f t="shared" si="29"/>
        <v>49.903746397694526</v>
      </c>
      <c r="I40" s="22">
        <f t="shared" si="29"/>
        <v>15.865417867435157</v>
      </c>
      <c r="J40" s="23">
        <f t="shared" si="29"/>
        <v>31.556195965417867</v>
      </c>
      <c r="L40" s="24"/>
      <c r="M40" s="24"/>
      <c r="N40" s="24"/>
      <c r="O40" s="24"/>
      <c r="P40" s="24"/>
      <c r="Q40" s="24"/>
      <c r="R40" s="24"/>
      <c r="S40" s="24"/>
      <c r="T40" s="1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2:88" x14ac:dyDescent="0.2">
      <c r="B41" s="13" t="s">
        <v>15</v>
      </c>
      <c r="C41" s="11">
        <f t="shared" ref="C41:F41" si="30">C21/($C21+$D21+$E21+$F21)*100</f>
        <v>3.0134505949301604</v>
      </c>
      <c r="D41" s="33">
        <f t="shared" si="30"/>
        <v>73.632601232187369</v>
      </c>
      <c r="E41" s="33">
        <f t="shared" si="30"/>
        <v>9.4712646381037473</v>
      </c>
      <c r="F41" s="34">
        <f t="shared" si="30"/>
        <v>13.882683534778723</v>
      </c>
      <c r="G41" s="22">
        <f t="shared" ref="G41:J41" si="31">G21/($G21+$H21+$I21+$J21)*100</f>
        <v>2.3634443153903124</v>
      </c>
      <c r="H41" s="22">
        <f t="shared" si="31"/>
        <v>37.660918586627922</v>
      </c>
      <c r="I41" s="22">
        <f t="shared" si="31"/>
        <v>12.703108495853854</v>
      </c>
      <c r="J41" s="23">
        <f t="shared" si="31"/>
        <v>47.272528602127913</v>
      </c>
      <c r="L41" s="24"/>
      <c r="M41" s="24"/>
      <c r="N41" s="24"/>
      <c r="O41" s="24"/>
      <c r="P41" s="24"/>
      <c r="Q41" s="24"/>
      <c r="R41" s="24"/>
      <c r="S41" s="24"/>
      <c r="T41" s="1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2:88" x14ac:dyDescent="0.2">
      <c r="B42" s="13" t="s">
        <v>16</v>
      </c>
      <c r="C42" s="11">
        <f t="shared" ref="C42:F42" si="32">C22/($C22+$D22+$E22+$F22)*100</f>
        <v>2.1743469197675966</v>
      </c>
      <c r="D42" s="33">
        <f t="shared" si="32"/>
        <v>69.545837583714018</v>
      </c>
      <c r="E42" s="33">
        <f t="shared" si="32"/>
        <v>6.4387723422184768</v>
      </c>
      <c r="F42" s="34">
        <f t="shared" si="32"/>
        <v>21.841043154299907</v>
      </c>
      <c r="G42" s="22">
        <f t="shared" ref="G42:J42" si="33">G22/($G22+$H22+$I22+$J22)*100</f>
        <v>2.0779608831496144</v>
      </c>
      <c r="H42" s="22">
        <f t="shared" si="33"/>
        <v>23.533118110543104</v>
      </c>
      <c r="I42" s="22">
        <f t="shared" si="33"/>
        <v>9.1816120923162874</v>
      </c>
      <c r="J42" s="23">
        <f t="shared" si="33"/>
        <v>65.207308913991</v>
      </c>
      <c r="L42" s="24"/>
      <c r="M42" s="24"/>
      <c r="N42" s="24"/>
      <c r="O42" s="24"/>
      <c r="P42" s="24"/>
      <c r="Q42" s="24"/>
      <c r="R42" s="24"/>
      <c r="S42" s="24"/>
      <c r="T42" s="1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2:88" x14ac:dyDescent="0.2">
      <c r="B43" s="13" t="s">
        <v>17</v>
      </c>
      <c r="C43" s="11">
        <f t="shared" ref="C43:F43" si="34">C23/($C23+$D23+$E23+$F23)*100</f>
        <v>1.72702696664358</v>
      </c>
      <c r="D43" s="33">
        <f t="shared" si="34"/>
        <v>61.167586407203025</v>
      </c>
      <c r="E43" s="33">
        <f t="shared" si="34"/>
        <v>4.3521973234433293</v>
      </c>
      <c r="F43" s="34">
        <f t="shared" si="34"/>
        <v>32.753189302710069</v>
      </c>
      <c r="G43" s="22">
        <f t="shared" ref="G43:J43" si="35">G23/($G23+$H23+$I23+$J23)*100</f>
        <v>1.8393060993694723</v>
      </c>
      <c r="H43" s="22">
        <f t="shared" si="35"/>
        <v>11.205470975451025</v>
      </c>
      <c r="I43" s="22">
        <f t="shared" si="35"/>
        <v>7.5204574793824879</v>
      </c>
      <c r="J43" s="23">
        <f t="shared" si="35"/>
        <v>79.434765445797012</v>
      </c>
      <c r="L43" s="24"/>
      <c r="M43" s="24"/>
      <c r="N43" s="24"/>
      <c r="O43" s="24"/>
      <c r="P43" s="24"/>
      <c r="Q43" s="24"/>
      <c r="R43" s="24"/>
      <c r="S43" s="24"/>
      <c r="T43" s="1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2:88" x14ac:dyDescent="0.2">
      <c r="B44" s="14" t="s">
        <v>18</v>
      </c>
      <c r="C44" s="15">
        <f t="shared" ref="C44:F44" si="36">C24/($C24+$D24+$E24+$F24)*100</f>
        <v>2.0919286419896563</v>
      </c>
      <c r="D44" s="35">
        <f t="shared" si="36"/>
        <v>48.003951420768203</v>
      </c>
      <c r="E44" s="35">
        <f t="shared" si="36"/>
        <v>2.3592306351327794</v>
      </c>
      <c r="F44" s="36">
        <f t="shared" si="36"/>
        <v>47.544889302109361</v>
      </c>
      <c r="G44" s="37">
        <f t="shared" ref="G44:J44" si="37">G24/($G24+$H24+$I24+$J24)*100</f>
        <v>2.0004193751310551</v>
      </c>
      <c r="H44" s="37">
        <f t="shared" si="37"/>
        <v>4.7368421052631584</v>
      </c>
      <c r="I44" s="37">
        <f t="shared" si="37"/>
        <v>5.1625078632837074</v>
      </c>
      <c r="J44" s="38">
        <f t="shared" si="37"/>
        <v>88.100230656322083</v>
      </c>
      <c r="L44" s="24"/>
      <c r="M44" s="24"/>
      <c r="N44" s="24"/>
      <c r="O44" s="24"/>
      <c r="P44" s="24"/>
      <c r="Q44" s="24"/>
      <c r="R44" s="24"/>
      <c r="S44" s="24"/>
      <c r="T44" s="1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2:88" x14ac:dyDescent="0.2">
      <c r="B45" s="6"/>
      <c r="C45" s="7"/>
      <c r="D45" s="7"/>
      <c r="E45" s="7"/>
      <c r="F45" s="7"/>
      <c r="G45" s="6"/>
      <c r="H45" s="6"/>
      <c r="I45" s="6"/>
      <c r="J45" s="6"/>
      <c r="K45" s="4"/>
      <c r="L45" s="4"/>
      <c r="M45" s="19"/>
      <c r="N45" s="19"/>
      <c r="O45" s="19"/>
      <c r="P45" s="19"/>
      <c r="Q45" s="19"/>
      <c r="R45" s="19"/>
      <c r="S45" s="19"/>
      <c r="T45" s="19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2:88" x14ac:dyDescent="0.2">
      <c r="B46" s="4"/>
      <c r="C46" s="7"/>
      <c r="D46" s="7"/>
      <c r="E46" s="7"/>
      <c r="F46" s="7"/>
      <c r="G46" s="6"/>
      <c r="H46" s="6"/>
      <c r="I46" s="6"/>
      <c r="J46" s="6"/>
      <c r="K46" s="4"/>
      <c r="L46" s="4"/>
      <c r="M46" s="19"/>
      <c r="N46" s="19"/>
      <c r="O46" s="19"/>
      <c r="P46" s="19"/>
      <c r="Q46" s="19"/>
      <c r="R46" s="19"/>
      <c r="S46" s="19"/>
      <c r="T46" s="19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2:88" x14ac:dyDescent="0.2">
      <c r="C47" s="7"/>
      <c r="D47" s="7"/>
      <c r="E47" s="7"/>
      <c r="F47" s="7"/>
      <c r="G47" s="6"/>
      <c r="H47" s="6"/>
      <c r="I47" s="6"/>
      <c r="J47" s="6"/>
      <c r="L47" s="4"/>
      <c r="M47" s="19"/>
      <c r="N47" s="19"/>
      <c r="O47" s="19"/>
      <c r="P47" s="19"/>
      <c r="Q47" s="19"/>
      <c r="R47" s="19"/>
      <c r="S47" s="19"/>
      <c r="T47" s="19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2:88" x14ac:dyDescent="0.2">
      <c r="C48" s="7"/>
      <c r="D48" s="7"/>
      <c r="E48" s="7"/>
      <c r="F48" s="7"/>
      <c r="G48" s="6"/>
      <c r="H48" s="6"/>
      <c r="I48" s="6"/>
      <c r="J48" s="6"/>
      <c r="L48" s="4"/>
      <c r="M48" s="19"/>
      <c r="N48" s="19"/>
      <c r="O48" s="19"/>
      <c r="P48" s="19"/>
      <c r="Q48" s="19"/>
      <c r="R48" s="19"/>
      <c r="S48" s="19"/>
      <c r="T48" s="19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3:88" x14ac:dyDescent="0.2">
      <c r="C49" s="7"/>
      <c r="D49" s="7"/>
      <c r="E49" s="7"/>
      <c r="F49" s="7"/>
      <c r="G49" s="6"/>
      <c r="H49" s="6"/>
      <c r="I49" s="6"/>
      <c r="J49" s="6"/>
      <c r="L49" s="4"/>
      <c r="M49" s="19"/>
      <c r="N49" s="19"/>
      <c r="O49" s="19"/>
      <c r="P49" s="19"/>
      <c r="Q49" s="19"/>
      <c r="R49" s="19"/>
      <c r="S49" s="19"/>
      <c r="T49" s="19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3:88" x14ac:dyDescent="0.2">
      <c r="C50" s="7"/>
      <c r="D50" s="7"/>
      <c r="E50" s="7"/>
      <c r="F50" s="7"/>
      <c r="G50" s="6"/>
      <c r="H50" s="6"/>
      <c r="I50" s="6"/>
      <c r="J50" s="6"/>
      <c r="L50" s="4"/>
      <c r="M50" s="19"/>
      <c r="N50" s="19"/>
      <c r="O50" s="19"/>
      <c r="P50" s="19"/>
      <c r="Q50" s="19"/>
      <c r="R50" s="19"/>
      <c r="S50" s="19"/>
      <c r="T50" s="1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3:88" x14ac:dyDescent="0.2">
      <c r="C51" s="7"/>
      <c r="D51" s="7"/>
      <c r="E51" s="7"/>
      <c r="F51" s="7"/>
      <c r="G51" s="6"/>
      <c r="H51" s="6"/>
      <c r="I51" s="6"/>
      <c r="J51" s="6"/>
      <c r="K51" s="4"/>
      <c r="L51" s="4"/>
      <c r="M51" s="19"/>
      <c r="N51" s="19"/>
      <c r="O51" s="19"/>
      <c r="P51" s="19"/>
      <c r="Q51" s="19"/>
      <c r="R51" s="19"/>
      <c r="S51" s="19"/>
      <c r="T51" s="1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3:88" x14ac:dyDescent="0.2">
      <c r="C52" s="6"/>
      <c r="D52" s="6"/>
      <c r="E52" s="6"/>
      <c r="F52" s="6"/>
      <c r="G52" s="6"/>
      <c r="H52" s="6"/>
      <c r="I52" s="6"/>
      <c r="J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3:88" x14ac:dyDescent="0.2">
      <c r="C53" s="6"/>
      <c r="D53" s="6"/>
      <c r="E53" s="6"/>
      <c r="F53" s="6"/>
      <c r="G53" s="6"/>
      <c r="H53" s="6"/>
      <c r="I53" s="6"/>
      <c r="J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3:88" x14ac:dyDescent="0.2">
      <c r="C54" s="6"/>
      <c r="D54" s="6"/>
      <c r="E54" s="6"/>
      <c r="F54" s="6"/>
      <c r="G54" s="6"/>
      <c r="H54" s="6"/>
      <c r="I54" s="6"/>
      <c r="J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3:88" x14ac:dyDescent="0.2">
      <c r="C55" s="6"/>
      <c r="D55" s="6"/>
      <c r="E55" s="6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3:88" x14ac:dyDescent="0.2">
      <c r="C56" s="6"/>
      <c r="D56" s="6"/>
      <c r="E56" s="6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3:88" x14ac:dyDescent="0.2">
      <c r="C57" s="6"/>
      <c r="D57" s="6"/>
      <c r="E57" s="6"/>
      <c r="F57" s="6"/>
      <c r="G57" s="6"/>
      <c r="H57" s="6"/>
      <c r="I57" s="6"/>
      <c r="J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3:88" x14ac:dyDescent="0.2">
      <c r="C58" s="6"/>
      <c r="D58" s="6"/>
      <c r="E58" s="6"/>
      <c r="F58" s="6"/>
      <c r="G58" s="6"/>
      <c r="H58" s="6"/>
      <c r="I58" s="6"/>
      <c r="J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3:88" x14ac:dyDescent="0.2">
      <c r="C59" s="6"/>
      <c r="D59" s="6"/>
      <c r="E59" s="6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3:88" x14ac:dyDescent="0.2">
      <c r="C60" s="6"/>
      <c r="D60" s="6"/>
      <c r="E60" s="6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3:88" x14ac:dyDescent="0.2">
      <c r="C61" s="6"/>
      <c r="D61" s="6"/>
      <c r="E61" s="6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3:88" x14ac:dyDescent="0.2">
      <c r="C62" s="6"/>
      <c r="D62" s="6"/>
      <c r="E62" s="6"/>
      <c r="F62" s="6"/>
      <c r="G62" s="6"/>
      <c r="H62" s="6"/>
      <c r="I62" s="6"/>
      <c r="J62" s="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3:88" x14ac:dyDescent="0.2">
      <c r="C63" s="6"/>
      <c r="D63" s="6"/>
      <c r="E63" s="6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3:88" x14ac:dyDescent="0.2">
      <c r="C64" s="6"/>
      <c r="D64" s="6"/>
      <c r="E64" s="6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3:88" x14ac:dyDescent="0.2">
      <c r="C65" s="6"/>
      <c r="D65" s="6"/>
      <c r="E65" s="6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3:88" x14ac:dyDescent="0.2">
      <c r="C66" s="6"/>
      <c r="D66" s="6"/>
      <c r="E66" s="6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3:88" x14ac:dyDescent="0.2">
      <c r="C67" s="6"/>
      <c r="D67" s="6"/>
      <c r="E67" s="6"/>
      <c r="F67" s="6"/>
      <c r="G67" s="6"/>
      <c r="H67" s="6"/>
      <c r="I67" s="6"/>
      <c r="J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3:88" x14ac:dyDescent="0.2">
      <c r="C68" s="6"/>
      <c r="D68" s="6"/>
      <c r="E68" s="6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3:88" x14ac:dyDescent="0.2">
      <c r="C69" s="6"/>
      <c r="D69" s="6"/>
      <c r="E69" s="6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3:88" x14ac:dyDescent="0.2">
      <c r="C70" s="6"/>
      <c r="D70" s="6"/>
      <c r="E70" s="6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3:88" x14ac:dyDescent="0.2">
      <c r="C71" s="6"/>
      <c r="D71" s="6"/>
      <c r="E71" s="6"/>
      <c r="F71" s="6"/>
      <c r="G71" s="6"/>
      <c r="H71" s="6"/>
      <c r="I71" s="6"/>
      <c r="J71" s="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3:88" x14ac:dyDescent="0.2">
      <c r="C72" s="6"/>
      <c r="D72" s="6"/>
      <c r="E72" s="6"/>
      <c r="F72" s="6"/>
      <c r="G72" s="6"/>
      <c r="H72" s="6"/>
      <c r="I72" s="6"/>
      <c r="J72" s="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3:88" x14ac:dyDescent="0.2">
      <c r="C73" s="6"/>
      <c r="D73" s="6"/>
      <c r="E73" s="6"/>
      <c r="F73" s="6"/>
      <c r="G73" s="6"/>
      <c r="H73" s="6"/>
      <c r="I73" s="6"/>
      <c r="J73" s="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3:88" x14ac:dyDescent="0.2">
      <c r="C74" s="6"/>
      <c r="D74" s="6"/>
      <c r="E74" s="6"/>
      <c r="F74" s="6"/>
      <c r="G74" s="6"/>
      <c r="H74" s="6"/>
      <c r="I74" s="6"/>
      <c r="J74" s="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3:88" x14ac:dyDescent="0.2">
      <c r="C75" s="6"/>
      <c r="D75" s="6"/>
      <c r="E75" s="6"/>
      <c r="F75" s="6"/>
      <c r="G75" s="6"/>
      <c r="H75" s="6"/>
      <c r="I75" s="6"/>
      <c r="J75" s="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3:88" x14ac:dyDescent="0.2">
      <c r="C76" s="6"/>
      <c r="D76" s="6"/>
      <c r="E76" s="6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3:88" x14ac:dyDescent="0.2">
      <c r="C77" s="6"/>
      <c r="D77" s="6"/>
      <c r="E77" s="6"/>
      <c r="F77" s="6"/>
      <c r="G77" s="6"/>
      <c r="H77" s="6"/>
      <c r="I77" s="6"/>
      <c r="J77" s="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3:88" x14ac:dyDescent="0.2">
      <c r="C78" s="6"/>
      <c r="D78" s="6"/>
      <c r="E78" s="6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3:88" x14ac:dyDescent="0.2"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3:88" x14ac:dyDescent="0.2">
      <c r="C80" s="6"/>
      <c r="D80" s="6"/>
      <c r="E80" s="6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3:88" x14ac:dyDescent="0.2">
      <c r="C81" s="6"/>
      <c r="D81" s="6"/>
      <c r="E81" s="6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3:88" x14ac:dyDescent="0.2">
      <c r="C82" s="6"/>
      <c r="D82" s="6"/>
      <c r="E82" s="6"/>
      <c r="F82" s="6"/>
      <c r="G82" s="6"/>
      <c r="H82" s="6"/>
      <c r="I82" s="6"/>
      <c r="J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3:88" x14ac:dyDescent="0.2">
      <c r="C83" s="6"/>
      <c r="D83" s="6"/>
      <c r="E83" s="6"/>
      <c r="F83" s="6"/>
      <c r="G83" s="6"/>
      <c r="H83" s="6"/>
      <c r="I83" s="6"/>
      <c r="J83" s="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3:88" x14ac:dyDescent="0.2">
      <c r="C84" s="6"/>
      <c r="D84" s="6"/>
      <c r="E84" s="6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3:88" x14ac:dyDescent="0.2">
      <c r="C85" s="6"/>
      <c r="D85" s="6"/>
      <c r="E85" s="6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3:88" x14ac:dyDescent="0.2">
      <c r="C86" s="6"/>
      <c r="D86" s="6"/>
      <c r="E86" s="6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3:88" x14ac:dyDescent="0.2">
      <c r="C87" s="6"/>
      <c r="D87" s="6"/>
      <c r="E87" s="6"/>
      <c r="F87" s="6"/>
      <c r="G87" s="6"/>
      <c r="H87" s="6"/>
      <c r="I87" s="6"/>
      <c r="J87" s="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3:88" x14ac:dyDescent="0.2">
      <c r="C88" s="6"/>
      <c r="D88" s="6"/>
      <c r="E88" s="6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3:88" x14ac:dyDescent="0.2">
      <c r="C89" s="6"/>
      <c r="D89" s="6"/>
      <c r="E89" s="6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3:88" x14ac:dyDescent="0.2">
      <c r="C90" s="6"/>
      <c r="D90" s="6"/>
      <c r="E90" s="6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3:88" x14ac:dyDescent="0.2">
      <c r="C91" s="6"/>
      <c r="D91" s="6"/>
      <c r="E91" s="6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3:88" x14ac:dyDescent="0.2">
      <c r="C92" s="6"/>
      <c r="D92" s="6"/>
      <c r="E92" s="6"/>
      <c r="F92" s="6"/>
      <c r="G92" s="6"/>
      <c r="H92" s="6"/>
      <c r="I92" s="6"/>
      <c r="J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3:88" x14ac:dyDescent="0.2">
      <c r="C93" s="6"/>
      <c r="D93" s="6"/>
      <c r="E93" s="6"/>
      <c r="F93" s="6"/>
      <c r="G93" s="6"/>
      <c r="H93" s="6"/>
      <c r="I93" s="6"/>
      <c r="J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3:88" x14ac:dyDescent="0.2">
      <c r="C94" s="6"/>
      <c r="D94" s="6"/>
      <c r="E94" s="6"/>
      <c r="F94" s="6"/>
      <c r="G94" s="6"/>
      <c r="H94" s="6"/>
      <c r="I94" s="6"/>
      <c r="J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3:88" x14ac:dyDescent="0.2">
      <c r="C95" s="6"/>
      <c r="D95" s="6"/>
      <c r="E95" s="6"/>
      <c r="F95" s="6"/>
      <c r="G95" s="6"/>
      <c r="H95" s="6"/>
      <c r="I95" s="6"/>
      <c r="J95" s="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3:88" x14ac:dyDescent="0.2">
      <c r="C96" s="6"/>
      <c r="D96" s="6"/>
      <c r="E96" s="6"/>
      <c r="F96" s="6"/>
      <c r="G96" s="6"/>
      <c r="H96" s="6"/>
      <c r="I96" s="6"/>
      <c r="J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3:88" x14ac:dyDescent="0.2">
      <c r="C97" s="6"/>
      <c r="D97" s="6"/>
      <c r="E97" s="6"/>
      <c r="F97" s="6"/>
      <c r="G97" s="6"/>
      <c r="H97" s="6"/>
      <c r="I97" s="6"/>
      <c r="J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3:88" x14ac:dyDescent="0.2">
      <c r="C98" s="6"/>
      <c r="D98" s="6"/>
      <c r="E98" s="6"/>
      <c r="F98" s="6"/>
      <c r="G98" s="6"/>
      <c r="H98" s="6"/>
      <c r="I98" s="6"/>
      <c r="J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3:88" x14ac:dyDescent="0.2">
      <c r="C99" s="6"/>
      <c r="D99" s="6"/>
      <c r="E99" s="6"/>
      <c r="F99" s="6"/>
      <c r="G99" s="6"/>
      <c r="H99" s="6"/>
      <c r="I99" s="6"/>
      <c r="J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3:88" x14ac:dyDescent="0.2">
      <c r="C100" s="6"/>
      <c r="D100" s="6"/>
      <c r="E100" s="6"/>
      <c r="F100" s="6"/>
      <c r="G100" s="6"/>
      <c r="H100" s="6"/>
      <c r="I100" s="6"/>
      <c r="J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3:88" x14ac:dyDescent="0.2"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3:88" x14ac:dyDescent="0.2">
      <c r="C102" s="6"/>
      <c r="D102" s="6"/>
      <c r="E102" s="6"/>
      <c r="F102" s="6"/>
      <c r="G102" s="6"/>
      <c r="H102" s="6"/>
      <c r="I102" s="6"/>
      <c r="J102" s="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3:88" x14ac:dyDescent="0.2">
      <c r="C103" s="6"/>
      <c r="D103" s="6"/>
      <c r="E103" s="6"/>
      <c r="F103" s="6"/>
      <c r="G103" s="6"/>
      <c r="H103" s="6"/>
      <c r="I103" s="6"/>
      <c r="J103" s="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3:88" x14ac:dyDescent="0.2">
      <c r="C104" s="6"/>
      <c r="D104" s="6"/>
      <c r="E104" s="6"/>
      <c r="F104" s="6"/>
      <c r="G104" s="6"/>
      <c r="H104" s="6"/>
      <c r="I104" s="6"/>
      <c r="J104" s="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3:88" x14ac:dyDescent="0.2">
      <c r="C105" s="6"/>
      <c r="D105" s="6"/>
      <c r="E105" s="6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3:88" x14ac:dyDescent="0.2">
      <c r="C106" s="6"/>
      <c r="D106" s="6"/>
      <c r="E106" s="6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3:88" x14ac:dyDescent="0.2">
      <c r="C107" s="6"/>
      <c r="D107" s="6"/>
      <c r="E107" s="6"/>
      <c r="F107" s="6"/>
      <c r="G107" s="6"/>
      <c r="H107" s="6"/>
      <c r="I107" s="6"/>
      <c r="J107" s="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3:88" x14ac:dyDescent="0.2">
      <c r="C108" s="6"/>
      <c r="D108" s="6"/>
      <c r="E108" s="6"/>
      <c r="F108" s="6"/>
      <c r="G108" s="6"/>
      <c r="H108" s="6"/>
      <c r="I108" s="6"/>
      <c r="J108" s="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3:88" x14ac:dyDescent="0.2">
      <c r="C109" s="6"/>
      <c r="D109" s="6"/>
      <c r="E109" s="6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3:88" x14ac:dyDescent="0.2">
      <c r="C110" s="6"/>
      <c r="D110" s="6"/>
      <c r="E110" s="6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3:88" x14ac:dyDescent="0.2">
      <c r="C111" s="6"/>
      <c r="D111" s="6"/>
      <c r="E111" s="6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3:88" x14ac:dyDescent="0.2">
      <c r="C112" s="7"/>
      <c r="D112" s="7"/>
      <c r="E112" s="7"/>
      <c r="F112" s="7"/>
      <c r="G112" s="7"/>
      <c r="H112" s="7"/>
      <c r="I112" s="7"/>
      <c r="J112" s="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2:88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2:88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2:88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2:88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2:88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2:88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2:88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2:88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2:88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2:88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2:88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2:88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2:88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2:88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2:88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2:88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2:88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2:88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2:88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2:88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2:88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2:88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2:88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2:88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2:88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2:88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2:88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2:88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2:88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2:88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2:88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2:88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2:88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2:88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2:88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2:88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2:88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2:88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2:88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2:88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2:88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2:88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2:88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2:88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2:88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2:88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2:88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2:88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2:88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2:88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2:88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2:88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2:88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2:88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2:88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2:88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2:88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2:88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2:88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2:88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2:88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2:88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  <row r="175" spans="2:88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</row>
    <row r="176" spans="2:88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</row>
    <row r="177" spans="2:88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</row>
    <row r="178" spans="2:88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</row>
    <row r="179" spans="2:88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</row>
    <row r="180" spans="2:88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</row>
    <row r="181" spans="2:88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2:88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</row>
    <row r="183" spans="2:88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</row>
    <row r="184" spans="2:88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</row>
    <row r="185" spans="2:88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</row>
    <row r="186" spans="2:88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</row>
    <row r="187" spans="2:88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</row>
    <row r="188" spans="2:88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</row>
    <row r="189" spans="2:88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</row>
    <row r="190" spans="2:88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</row>
    <row r="191" spans="2:88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</row>
    <row r="192" spans="2:88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</row>
    <row r="193" spans="2:88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</row>
    <row r="194" spans="2:88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2:88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2:88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2:88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2:88" x14ac:dyDescent="0.2">
      <c r="C198" s="4"/>
      <c r="D198" s="4"/>
      <c r="E198" s="4"/>
      <c r="F198" s="4"/>
    </row>
    <row r="199" spans="2:88" x14ac:dyDescent="0.2">
      <c r="C199" s="4"/>
      <c r="D199" s="4"/>
      <c r="E199" s="4"/>
      <c r="F199" s="4"/>
    </row>
    <row r="200" spans="2:88" x14ac:dyDescent="0.2">
      <c r="C200" s="4"/>
      <c r="D200" s="4"/>
      <c r="E200" s="4"/>
      <c r="F200" s="4"/>
    </row>
    <row r="201" spans="2:88" x14ac:dyDescent="0.2">
      <c r="C201" s="4"/>
      <c r="D201" s="4"/>
      <c r="E201" s="4"/>
      <c r="F201" s="4"/>
    </row>
    <row r="202" spans="2:88" x14ac:dyDescent="0.2">
      <c r="C202" s="4"/>
      <c r="D202" s="4"/>
      <c r="E202" s="4"/>
      <c r="F202" s="4"/>
    </row>
    <row r="203" spans="2:88" x14ac:dyDescent="0.2">
      <c r="C203" s="4"/>
      <c r="D203" s="4"/>
      <c r="E203" s="4"/>
      <c r="F203" s="4"/>
    </row>
    <row r="204" spans="2:88" x14ac:dyDescent="0.2">
      <c r="C204" s="4"/>
      <c r="D204" s="4"/>
      <c r="E204" s="4"/>
      <c r="F204" s="4"/>
    </row>
  </sheetData>
  <mergeCells count="5">
    <mergeCell ref="C2:F2"/>
    <mergeCell ref="C4:F4"/>
    <mergeCell ref="B2:B5"/>
    <mergeCell ref="G2:J2"/>
    <mergeCell ref="G4:J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Podkladová data</vt:lpstr>
      <vt:lpstr>k01g01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Engelova</dc:creator>
  <cp:lastModifiedBy>Mgr. Marek Vojtěch Řezanka</cp:lastModifiedBy>
  <cp:lastPrinted>2005-06-22T08:50:19Z</cp:lastPrinted>
  <dcterms:created xsi:type="dcterms:W3CDTF">2004-01-20T06:49:53Z</dcterms:created>
  <dcterms:modified xsi:type="dcterms:W3CDTF">2022-02-10T13:29:45Z</dcterms:modified>
</cp:coreProperties>
</file>