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285" windowHeight="7290" firstSheet="1" activeTab="1"/>
  </bookViews>
  <sheets>
    <sheet name="Podkladová data" sheetId="1" state="hidden" r:id="rId1"/>
    <sheet name="k01g01" sheetId="2" r:id="rId2"/>
  </sheets>
  <definedNames/>
  <calcPr fullCalcOnLoad="1"/>
</workbook>
</file>

<file path=xl/sharedStrings.xml><?xml version="1.0" encoding="utf-8"?>
<sst xmlns="http://schemas.openxmlformats.org/spreadsheetml/2006/main" count="57" uniqueCount="31">
  <si>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</si>
  <si>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</si>
  <si>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</si>
  <si>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</si>
  <si>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</si>
  <si>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</si>
  <si>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</si>
  <si>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</si>
  <si>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</si>
  <si>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</si>
  <si>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</si>
  <si>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</si>
  <si>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</si>
  <si>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</si>
  <si>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</si>
  <si>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</si>
  <si>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</si>
  <si>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</si>
  <si>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90+</t>
  </si>
  <si>
    <t>Ženy</t>
  </si>
  <si>
    <t>Muži</t>
  </si>
  <si>
    <t>married</t>
  </si>
  <si>
    <t>divorced</t>
  </si>
  <si>
    <t>widowed</t>
  </si>
  <si>
    <t>unmarried</t>
  </si>
  <si>
    <t>Population by sex, age groups and family status</t>
  </si>
  <si>
    <r>
      <t xml:space="preserve">Svobodné/í/ </t>
    </r>
    <r>
      <rPr>
        <i/>
        <sz val="8"/>
        <rFont val="Arial CE"/>
        <family val="0"/>
      </rPr>
      <t>Unmarried</t>
    </r>
  </si>
  <si>
    <r>
      <t xml:space="preserve">Vdané/ženatí/ </t>
    </r>
    <r>
      <rPr>
        <i/>
        <sz val="8"/>
        <rFont val="Arial CE"/>
        <family val="0"/>
      </rPr>
      <t>Married</t>
    </r>
  </si>
  <si>
    <r>
      <t xml:space="preserve">Rozvedené/í/ </t>
    </r>
    <r>
      <rPr>
        <i/>
        <sz val="8"/>
        <rFont val="Arial CE"/>
        <family val="0"/>
      </rPr>
      <t>Divorced</t>
    </r>
  </si>
  <si>
    <r>
      <t xml:space="preserve">Ovdovělé/í/ </t>
    </r>
    <r>
      <rPr>
        <i/>
        <sz val="8"/>
        <rFont val="Arial CE"/>
        <family val="0"/>
      </rPr>
      <t>Widowed</t>
    </r>
  </si>
  <si>
    <r>
      <t xml:space="preserve">Svobodné/í / </t>
    </r>
    <r>
      <rPr>
        <i/>
        <sz val="8"/>
        <rFont val="Arial CE"/>
        <family val="0"/>
      </rPr>
      <t>Umarried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</si>
</sst>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#,##0.0"/>
    <numFmt numFmtId="167" formatCode="#,##0__"/>
    <numFmt numFmtId="168" formatCode="0;0"/>
    <numFmt numFmtId="169" formatCode="0.0000"/>
    <numFmt numFmtId="170" formatCode="0.00000"/>
    <numFmt numFmtId="171" formatCode="0.000000"/>
    <numFmt numFmtId="172" formatCode="#,###_#"/>
    <numFmt numFmtId="173" formatCode="#,###.0_#"/>
    <numFmt numFmtId="174" formatCode="#,###.00_#"/>
    <numFmt numFmtId="175" formatCode="0.0000000"/>
  </numFmts>
  <fonts count="44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b/>
      <sz val="18"/>
      <name val="Arial CE"/>
      <family val="0"/>
    </font>
    <font>
      <b/>
      <sz val="12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10"/>
      <color indexed="8"/>
      <name val="Arial CE"/>
      <family val="0"/>
    </font>
    <font>
      <sz val="10"/>
      <color indexed="9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62"/>
      <name val="Arial CE"/>
      <family val="2"/>
    </font>
    <font>
      <b/>
      <sz val="13"/>
      <color indexed="62"/>
      <name val="Arial CE"/>
      <family val="2"/>
    </font>
    <font>
      <b/>
      <sz val="11"/>
      <color indexed="62"/>
      <name val="Arial CE"/>
      <family val="2"/>
    </font>
    <font>
      <b/>
      <sz val="18"/>
      <color indexed="62"/>
      <name val="Cambria"/>
      <family val="2"/>
    </font>
    <font>
      <sz val="10"/>
      <color indexed="19"/>
      <name val="Arial CE"/>
      <family val="2"/>
    </font>
    <font>
      <sz val="10"/>
      <color indexed="10"/>
      <name val="Arial CE"/>
      <family val="2"/>
    </font>
    <font>
      <sz val="10"/>
      <color indexed="17"/>
      <name val="Arial CE"/>
      <family val="2"/>
    </font>
    <font>
      <sz val="10"/>
      <color indexed="62"/>
      <name val="Arial CE"/>
      <family val="2"/>
    </font>
    <font>
      <b/>
      <sz val="10"/>
      <color indexed="10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b/>
      <sz val="11"/>
      <color indexed="8"/>
      <name val="Arial CE"/>
      <family val="0"/>
    </font>
    <font>
      <i/>
      <sz val="11"/>
      <color indexed="8"/>
      <name val="Arial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/>
    </xf>
    <xf numFmtId="49" fontId="2" fillId="0" borderId="12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66" fontId="8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6" fontId="8" fillId="0" borderId="19" xfId="0" applyNumberFormat="1" applyFont="1" applyBorder="1" applyAlignment="1">
      <alignment/>
    </xf>
    <xf numFmtId="166" fontId="8" fillId="0" borderId="11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166" fontId="7" fillId="0" borderId="15" xfId="0" applyNumberFormat="1" applyFont="1" applyBorder="1" applyAlignment="1">
      <alignment/>
    </xf>
    <xf numFmtId="166" fontId="8" fillId="0" borderId="16" xfId="0" applyNumberFormat="1" applyFont="1" applyBorder="1" applyAlignment="1">
      <alignment/>
    </xf>
    <xf numFmtId="166" fontId="8" fillId="0" borderId="17" xfId="0" applyNumberFormat="1" applyFont="1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evný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Obyvatelstvo podle pohlaví, věku a rodinného stavu k 31. 12. 2009 
(Zdroj: ČSÚ)
</a:t>
            </a:r>
            <a:r>
              <a:rPr lang="en-US" cap="none" sz="1100" b="0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Population by sex, age and marital status, 31 December 2009 
</a:t>
            </a:r>
            <a:r>
              <a:rPr lang="en-US" cap="none" sz="1100" b="0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(Source: CZSO)</a:t>
            </a: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</a:p>
        </c:rich>
      </c:tx>
      <c:layout>
        <c:manualLayout>
          <c:xMode val="factor"/>
          <c:yMode val="factor"/>
          <c:x val="-0.063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5"/>
          <c:y val="0.1345"/>
          <c:w val="0.9345"/>
          <c:h val="0.701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'Podkladová data'!$C$3</c:f>
              <c:strCache>
                <c:ptCount val="1"/>
                <c:pt idx="0">
                  <c:v>Svobodné/í / Umarried</c:v>
                </c:pt>
              </c:strCache>
            </c:strRef>
          </c:tx>
          <c:spPr>
            <a:solidFill>
              <a:srgbClr val="EBF1D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'Podkladová data'!$B$6:$B$24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'Podkladová data'!$C$6:$C$24</c:f>
              <c:numCache>
                <c:ptCount val="19"/>
                <c:pt idx="0">
                  <c:v>-289132</c:v>
                </c:pt>
                <c:pt idx="1">
                  <c:v>-242402</c:v>
                </c:pt>
                <c:pt idx="2">
                  <c:v>-235471</c:v>
                </c:pt>
                <c:pt idx="3">
                  <c:v>-315799</c:v>
                </c:pt>
                <c:pt idx="4">
                  <c:v>-352351</c:v>
                </c:pt>
                <c:pt idx="5">
                  <c:v>-316259</c:v>
                </c:pt>
                <c:pt idx="6">
                  <c:v>-232996</c:v>
                </c:pt>
                <c:pt idx="7">
                  <c:v>-113249</c:v>
                </c:pt>
                <c:pt idx="8">
                  <c:v>-56272</c:v>
                </c:pt>
                <c:pt idx="9">
                  <c:v>-40410</c:v>
                </c:pt>
                <c:pt idx="10">
                  <c:v>-32917</c:v>
                </c:pt>
                <c:pt idx="11">
                  <c:v>-26570</c:v>
                </c:pt>
                <c:pt idx="12">
                  <c:v>-17451</c:v>
                </c:pt>
                <c:pt idx="13">
                  <c:v>-9108</c:v>
                </c:pt>
                <c:pt idx="14">
                  <c:v>-4822</c:v>
                </c:pt>
                <c:pt idx="15">
                  <c:v>-3262</c:v>
                </c:pt>
                <c:pt idx="16">
                  <c:v>-1832</c:v>
                </c:pt>
                <c:pt idx="17">
                  <c:v>-742</c:v>
                </c:pt>
                <c:pt idx="18">
                  <c:v>-250</c:v>
                </c:pt>
              </c:numCache>
            </c:numRef>
          </c:val>
        </c:ser>
        <c:ser>
          <c:idx val="1"/>
          <c:order val="1"/>
          <c:tx>
            <c:strRef>
              <c:f>'Podkladová data'!$D$3</c:f>
              <c:strCache>
                <c:ptCount val="1"/>
                <c:pt idx="0">
                  <c:v>Vdané/ženatí/ Married</c:v>
                </c:pt>
              </c:strCache>
            </c:strRef>
          </c:tx>
          <c:spPr>
            <a:solidFill>
              <a:srgbClr val="D7E4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E4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D7E4BD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'Podkladová data'!$B$6:$B$24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'Podkladová data'!$D$6:$D$24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-105</c:v>
                </c:pt>
                <c:pt idx="4">
                  <c:v>-8403</c:v>
                </c:pt>
                <c:pt idx="5">
                  <c:v>-70702</c:v>
                </c:pt>
                <c:pt idx="6">
                  <c:v>-213025</c:v>
                </c:pt>
                <c:pt idx="7">
                  <c:v>-262653</c:v>
                </c:pt>
                <c:pt idx="8">
                  <c:v>-232273</c:v>
                </c:pt>
                <c:pt idx="9">
                  <c:v>-231121</c:v>
                </c:pt>
                <c:pt idx="10">
                  <c:v>-242920</c:v>
                </c:pt>
                <c:pt idx="11">
                  <c:v>-271895</c:v>
                </c:pt>
                <c:pt idx="12">
                  <c:v>-263837</c:v>
                </c:pt>
                <c:pt idx="13">
                  <c:v>-194212</c:v>
                </c:pt>
                <c:pt idx="14">
                  <c:v>-124073</c:v>
                </c:pt>
                <c:pt idx="15">
                  <c:v>-94458</c:v>
                </c:pt>
                <c:pt idx="16">
                  <c:v>-52297</c:v>
                </c:pt>
                <c:pt idx="17">
                  <c:v>-19120</c:v>
                </c:pt>
                <c:pt idx="18">
                  <c:v>-3594</c:v>
                </c:pt>
              </c:numCache>
            </c:numRef>
          </c:val>
        </c:ser>
        <c:ser>
          <c:idx val="2"/>
          <c:order val="2"/>
          <c:tx>
            <c:strRef>
              <c:f>'Podkladová data'!$E$3</c:f>
              <c:strCache>
                <c:ptCount val="1"/>
                <c:pt idx="0">
                  <c:v>Rozvedené/í/ Divorced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'Podkladová data'!$B$6:$B$24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'Podkladová data'!$E$6:$E$24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-471</c:v>
                </c:pt>
                <c:pt idx="5">
                  <c:v>-6239</c:v>
                </c:pt>
                <c:pt idx="6">
                  <c:v>-30215</c:v>
                </c:pt>
                <c:pt idx="7">
                  <c:v>-58782</c:v>
                </c:pt>
                <c:pt idx="8">
                  <c:v>-70056</c:v>
                </c:pt>
                <c:pt idx="9">
                  <c:v>-72151</c:v>
                </c:pt>
                <c:pt idx="10">
                  <c:v>-69309</c:v>
                </c:pt>
                <c:pt idx="11">
                  <c:v>-63937</c:v>
                </c:pt>
                <c:pt idx="12">
                  <c:v>-45977</c:v>
                </c:pt>
                <c:pt idx="13">
                  <c:v>-24203</c:v>
                </c:pt>
                <c:pt idx="14">
                  <c:v>-10412</c:v>
                </c:pt>
                <c:pt idx="15">
                  <c:v>-5957</c:v>
                </c:pt>
                <c:pt idx="16">
                  <c:v>-2778</c:v>
                </c:pt>
                <c:pt idx="17">
                  <c:v>-735</c:v>
                </c:pt>
                <c:pt idx="18">
                  <c:v>-15</c:v>
                </c:pt>
              </c:numCache>
            </c:numRef>
          </c:val>
        </c:ser>
        <c:ser>
          <c:idx val="3"/>
          <c:order val="3"/>
          <c:tx>
            <c:strRef>
              <c:f>'Podkladová data'!$F$3</c:f>
              <c:strCache>
                <c:ptCount val="1"/>
                <c:pt idx="0">
                  <c:v>Ovdovělé/í/ Widowed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'Podkladová data'!$B$6:$B$24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'Podkladová data'!$F$6:$F$24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-8</c:v>
                </c:pt>
                <c:pt idx="5">
                  <c:v>-53</c:v>
                </c:pt>
                <c:pt idx="6">
                  <c:v>-284</c:v>
                </c:pt>
                <c:pt idx="7">
                  <c:v>-643</c:v>
                </c:pt>
                <c:pt idx="8">
                  <c:v>-1237</c:v>
                </c:pt>
                <c:pt idx="9">
                  <c:v>-2279</c:v>
                </c:pt>
                <c:pt idx="10">
                  <c:v>-4368</c:v>
                </c:pt>
                <c:pt idx="11">
                  <c:v>-8530</c:v>
                </c:pt>
                <c:pt idx="12">
                  <c:v>-13820</c:v>
                </c:pt>
                <c:pt idx="13">
                  <c:v>-15844</c:v>
                </c:pt>
                <c:pt idx="14">
                  <c:v>-16137</c:v>
                </c:pt>
                <c:pt idx="15">
                  <c:v>-20688</c:v>
                </c:pt>
                <c:pt idx="16">
                  <c:v>-20477</c:v>
                </c:pt>
                <c:pt idx="17">
                  <c:v>-12633</c:v>
                </c:pt>
                <c:pt idx="18">
                  <c:v>-2975</c:v>
                </c:pt>
              </c:numCache>
            </c:numRef>
          </c:val>
        </c:ser>
        <c:ser>
          <c:idx val="4"/>
          <c:order val="4"/>
          <c:tx>
            <c:strRef>
              <c:f>'Podkladová data'!$G$3</c:f>
              <c:strCache>
                <c:ptCount val="1"/>
                <c:pt idx="0">
                  <c:v>Svobodné/í/ Unmarried</c:v>
                </c:pt>
              </c:strCache>
            </c:strRef>
          </c:tx>
          <c:spPr>
            <a:solidFill>
              <a:srgbClr val="EBF1D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'Podkladová data'!$B$6:$B$24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'Podkladová data'!$G$6:$G$24</c:f>
              <c:numCache>
                <c:ptCount val="19"/>
                <c:pt idx="0">
                  <c:v>275413</c:v>
                </c:pt>
                <c:pt idx="1">
                  <c:v>228558</c:v>
                </c:pt>
                <c:pt idx="2">
                  <c:v>223394</c:v>
                </c:pt>
                <c:pt idx="3">
                  <c:v>299411</c:v>
                </c:pt>
                <c:pt idx="4">
                  <c:v>312694</c:v>
                </c:pt>
                <c:pt idx="5">
                  <c:v>230117</c:v>
                </c:pt>
                <c:pt idx="6">
                  <c:v>143016</c:v>
                </c:pt>
                <c:pt idx="7">
                  <c:v>58998</c:v>
                </c:pt>
                <c:pt idx="8">
                  <c:v>25127</c:v>
                </c:pt>
                <c:pt idx="9">
                  <c:v>16843</c:v>
                </c:pt>
                <c:pt idx="10">
                  <c:v>13373</c:v>
                </c:pt>
                <c:pt idx="11">
                  <c:v>12407</c:v>
                </c:pt>
                <c:pt idx="12">
                  <c:v>10644</c:v>
                </c:pt>
                <c:pt idx="13">
                  <c:v>7546</c:v>
                </c:pt>
                <c:pt idx="14">
                  <c:v>4699</c:v>
                </c:pt>
                <c:pt idx="15">
                  <c:v>4013</c:v>
                </c:pt>
                <c:pt idx="16">
                  <c:v>3592</c:v>
                </c:pt>
                <c:pt idx="17">
                  <c:v>2184</c:v>
                </c:pt>
                <c:pt idx="18">
                  <c:v>606</c:v>
                </c:pt>
              </c:numCache>
            </c:numRef>
          </c:val>
        </c:ser>
        <c:ser>
          <c:idx val="5"/>
          <c:order val="5"/>
          <c:tx>
            <c:strRef>
              <c:f>'Podkladová data'!$H$3</c:f>
              <c:strCache>
                <c:ptCount val="1"/>
                <c:pt idx="0">
                  <c:v>Vdané/ženatí/ Married</c:v>
                </c:pt>
              </c:strCache>
            </c:strRef>
          </c:tx>
          <c:spPr>
            <a:solidFill>
              <a:srgbClr val="D7E4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'Podkladová data'!$B$6:$B$24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'Podkladová data'!$H$6:$H$24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663</c:v>
                </c:pt>
                <c:pt idx="4">
                  <c:v>25135</c:v>
                </c:pt>
                <c:pt idx="5">
                  <c:v>122706</c:v>
                </c:pt>
                <c:pt idx="6">
                  <c:v>262779</c:v>
                </c:pt>
                <c:pt idx="7">
                  <c:v>272660</c:v>
                </c:pt>
                <c:pt idx="8">
                  <c:v>229515</c:v>
                </c:pt>
                <c:pt idx="9">
                  <c:v>228048</c:v>
                </c:pt>
                <c:pt idx="10">
                  <c:v>244083</c:v>
                </c:pt>
                <c:pt idx="11">
                  <c:v>266388</c:v>
                </c:pt>
                <c:pt idx="12">
                  <c:v>246415</c:v>
                </c:pt>
                <c:pt idx="13">
                  <c:v>168142</c:v>
                </c:pt>
                <c:pt idx="14">
                  <c:v>97205</c:v>
                </c:pt>
                <c:pt idx="15">
                  <c:v>62159</c:v>
                </c:pt>
                <c:pt idx="16">
                  <c:v>27218</c:v>
                </c:pt>
                <c:pt idx="17">
                  <c:v>8110</c:v>
                </c:pt>
                <c:pt idx="18">
                  <c:v>2238</c:v>
                </c:pt>
              </c:numCache>
            </c:numRef>
          </c:val>
        </c:ser>
        <c:ser>
          <c:idx val="6"/>
          <c:order val="6"/>
          <c:tx>
            <c:strRef>
              <c:f>'Podkladová data'!$I$3</c:f>
              <c:strCache>
                <c:ptCount val="1"/>
                <c:pt idx="0">
                  <c:v>Rozvedené/í/ Divorced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'Podkladová data'!$B$6:$B$24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'Podkladová data'!$I$6:$I$24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</c:v>
                </c:pt>
                <c:pt idx="4">
                  <c:v>1626</c:v>
                </c:pt>
                <c:pt idx="5">
                  <c:v>12480</c:v>
                </c:pt>
                <c:pt idx="6">
                  <c:v>43610</c:v>
                </c:pt>
                <c:pt idx="7">
                  <c:v>75362</c:v>
                </c:pt>
                <c:pt idx="8">
                  <c:v>80264</c:v>
                </c:pt>
                <c:pt idx="9">
                  <c:v>78527</c:v>
                </c:pt>
                <c:pt idx="10">
                  <c:v>73604</c:v>
                </c:pt>
                <c:pt idx="11">
                  <c:v>73034</c:v>
                </c:pt>
                <c:pt idx="12">
                  <c:v>58541</c:v>
                </c:pt>
                <c:pt idx="13">
                  <c:v>35976</c:v>
                </c:pt>
                <c:pt idx="14">
                  <c:v>19971</c:v>
                </c:pt>
                <c:pt idx="15">
                  <c:v>15615</c:v>
                </c:pt>
                <c:pt idx="16">
                  <c:v>10557</c:v>
                </c:pt>
                <c:pt idx="17">
                  <c:v>4957</c:v>
                </c:pt>
                <c:pt idx="18">
                  <c:v>602</c:v>
                </c:pt>
              </c:numCache>
            </c:numRef>
          </c:val>
        </c:ser>
        <c:ser>
          <c:idx val="7"/>
          <c:order val="7"/>
          <c:tx>
            <c:strRef>
              <c:f>'Podkladová data'!$J$3</c:f>
              <c:strCache>
                <c:ptCount val="1"/>
                <c:pt idx="0">
                  <c:v>Ovdovělé/í/ Widowed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'Podkladová data'!$B$6:$B$24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'Podkladová data'!$J$6:$J$24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52</c:v>
                </c:pt>
                <c:pt idx="5">
                  <c:v>365</c:v>
                </c:pt>
                <c:pt idx="6">
                  <c:v>1579</c:v>
                </c:pt>
                <c:pt idx="7">
                  <c:v>3617</c:v>
                </c:pt>
                <c:pt idx="8">
                  <c:v>6117</c:v>
                </c:pt>
                <c:pt idx="9">
                  <c:v>10559</c:v>
                </c:pt>
                <c:pt idx="10">
                  <c:v>20177</c:v>
                </c:pt>
                <c:pt idx="11">
                  <c:v>38929</c:v>
                </c:pt>
                <c:pt idx="12">
                  <c:v>64515</c:v>
                </c:pt>
                <c:pt idx="13">
                  <c:v>82246</c:v>
                </c:pt>
                <c:pt idx="14">
                  <c:v>90418</c:v>
                </c:pt>
                <c:pt idx="15">
                  <c:v>114670</c:v>
                </c:pt>
                <c:pt idx="16">
                  <c:v>108263</c:v>
                </c:pt>
                <c:pt idx="17">
                  <c:v>68966</c:v>
                </c:pt>
                <c:pt idx="18">
                  <c:v>18306</c:v>
                </c:pt>
              </c:numCache>
            </c:numRef>
          </c:val>
        </c:ser>
        <c:overlap val="100"/>
        <c:gapWidth val="0"/>
        <c:axId val="22410059"/>
        <c:axId val="363940"/>
      </c:barChart>
      <c:catAx>
        <c:axId val="224100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Věk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/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Age groups</a:t>
                </a:r>
              </a:p>
            </c:rich>
          </c:tx>
          <c:layout>
            <c:manualLayout>
              <c:xMode val="factor"/>
              <c:yMode val="factor"/>
              <c:x val="0.02625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3940"/>
        <c:crosses val="autoZero"/>
        <c:auto val="1"/>
        <c:lblOffset val="100"/>
        <c:tickLblSkip val="2"/>
        <c:noMultiLvlLbl val="0"/>
      </c:catAx>
      <c:valAx>
        <c:axId val="363940"/>
        <c:scaling>
          <c:orientation val="minMax"/>
          <c:max val="500000"/>
          <c:min val="-5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osob (v tis.)/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Number of persons (thousands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8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10059"/>
        <c:crossesAt val="1"/>
        <c:crossBetween val="between"/>
        <c:dispUnits>
          <c:builtInUnit val="thousands"/>
        </c:dispUnits>
        <c:majorUnit val="250000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125"/>
          <c:y val="0.89075"/>
          <c:w val="0.821"/>
          <c:h val="0.0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3"/>
  </sheetViews>
  <pageMargins left="0.7" right="0.7" top="0.787401575" bottom="0.7874015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0.23075</cdr:y>
    </cdr:from>
    <cdr:to>
      <cdr:x>0.30075</cdr:x>
      <cdr:y>0.31075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333500" y="1400175"/>
          <a:ext cx="14859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Muži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/ 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Men</a:t>
          </a:r>
        </a:p>
      </cdr:txBody>
    </cdr:sp>
  </cdr:relSizeAnchor>
  <cdr:relSizeAnchor xmlns:cdr="http://schemas.openxmlformats.org/drawingml/2006/chartDrawing">
    <cdr:from>
      <cdr:x>0.77475</cdr:x>
      <cdr:y>0.23325</cdr:y>
    </cdr:from>
    <cdr:to>
      <cdr:x>0.9535</cdr:x>
      <cdr:y>0.29625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7267575" y="1419225"/>
          <a:ext cx="1676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Ženy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/ 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Women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086475"/>
    <xdr:graphicFrame>
      <xdr:nvGraphicFramePr>
        <xdr:cNvPr id="1" name="Shape 1025"/>
        <xdr:cNvGraphicFramePr/>
      </xdr:nvGraphicFramePr>
      <xdr:xfrm>
        <a:off x="0" y="0"/>
        <a:ext cx="93821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204"/>
  <sheetViews>
    <sheetView zoomScalePageLayoutView="0" workbookViewId="0" topLeftCell="A1">
      <selection activeCell="L2" sqref="L2"/>
    </sheetView>
  </sheetViews>
  <sheetFormatPr defaultColWidth="9.00390625" defaultRowHeight="12.75"/>
  <cols>
    <col min="1" max="1" width="8.75390625" style="1" customWidth="1"/>
    <col min="2" max="2" width="9.125" style="1" customWidth="1"/>
    <col min="3" max="3" width="11.25390625" style="1" bestFit="1" customWidth="1"/>
    <col min="4" max="4" width="9.25390625" style="1" customWidth="1"/>
    <col min="5" max="5" width="9.875" style="1" bestFit="1" customWidth="1"/>
    <col min="6" max="6" width="9.25390625" style="1" bestFit="1" customWidth="1"/>
    <col min="7" max="7" width="9.375" style="1" bestFit="1" customWidth="1"/>
    <col min="8" max="8" width="9.25390625" style="1" bestFit="1" customWidth="1"/>
    <col min="9" max="11" width="9.125" style="1" customWidth="1"/>
    <col min="12" max="12" width="8.625" style="1" customWidth="1"/>
    <col min="13" max="16384" width="9.125" style="1" customWidth="1"/>
  </cols>
  <sheetData>
    <row r="1" spans="2:10" ht="15.75" customHeight="1">
      <c r="B1" s="2" t="s">
        <v>25</v>
      </c>
      <c r="C1" s="3"/>
      <c r="D1" s="3"/>
      <c r="E1" s="3"/>
      <c r="F1" s="3"/>
      <c r="G1" s="3"/>
      <c r="H1" s="3"/>
      <c r="I1" s="3"/>
      <c r="J1" s="3"/>
    </row>
    <row r="2" spans="2:10" ht="12.75">
      <c r="B2" s="33"/>
      <c r="C2" s="29" t="s">
        <v>20</v>
      </c>
      <c r="D2" s="29"/>
      <c r="E2" s="29"/>
      <c r="F2" s="30"/>
      <c r="G2" s="29" t="s">
        <v>19</v>
      </c>
      <c r="H2" s="29"/>
      <c r="I2" s="29"/>
      <c r="J2" s="30"/>
    </row>
    <row r="3" spans="2:10" ht="12.75">
      <c r="B3" s="34"/>
      <c r="C3" s="7" t="s">
        <v>30</v>
      </c>
      <c r="D3" s="7" t="s">
        <v>27</v>
      </c>
      <c r="E3" s="7" t="s">
        <v>28</v>
      </c>
      <c r="F3" s="8" t="s">
        <v>29</v>
      </c>
      <c r="G3" s="7" t="s">
        <v>26</v>
      </c>
      <c r="H3" s="7" t="s">
        <v>27</v>
      </c>
      <c r="I3" s="7" t="s">
        <v>28</v>
      </c>
      <c r="J3" s="8" t="s">
        <v>29</v>
      </c>
    </row>
    <row r="4" spans="1:10" ht="12.75">
      <c r="A4" s="4"/>
      <c r="B4" s="34"/>
      <c r="C4" s="31"/>
      <c r="D4" s="31"/>
      <c r="E4" s="31"/>
      <c r="F4" s="32"/>
      <c r="G4" s="31"/>
      <c r="H4" s="36"/>
      <c r="I4" s="36"/>
      <c r="J4" s="37"/>
    </row>
    <row r="5" spans="1:10" ht="12.75">
      <c r="A5" s="4"/>
      <c r="B5" s="35"/>
      <c r="C5" s="21" t="s">
        <v>24</v>
      </c>
      <c r="D5" s="21" t="s">
        <v>21</v>
      </c>
      <c r="E5" s="21" t="s">
        <v>22</v>
      </c>
      <c r="F5" s="22" t="s">
        <v>23</v>
      </c>
      <c r="G5" s="22" t="s">
        <v>24</v>
      </c>
      <c r="H5" s="21" t="s">
        <v>21</v>
      </c>
      <c r="I5" s="21" t="s">
        <v>22</v>
      </c>
      <c r="J5" s="21" t="s">
        <v>23</v>
      </c>
    </row>
    <row r="6" spans="1:23" ht="12.75">
      <c r="A6" s="4"/>
      <c r="B6" s="11" t="s">
        <v>0</v>
      </c>
      <c r="C6" s="4">
        <v>-289132</v>
      </c>
      <c r="D6" s="4">
        <v>0</v>
      </c>
      <c r="E6" s="4">
        <v>0</v>
      </c>
      <c r="F6" s="4">
        <v>0</v>
      </c>
      <c r="G6" s="4">
        <v>275413</v>
      </c>
      <c r="H6" s="4">
        <v>0</v>
      </c>
      <c r="I6" s="4">
        <v>0</v>
      </c>
      <c r="J6" s="18">
        <v>0</v>
      </c>
      <c r="P6" s="1">
        <v>-289132</v>
      </c>
      <c r="Q6" s="1">
        <v>0</v>
      </c>
      <c r="R6" s="1">
        <v>0</v>
      </c>
      <c r="S6" s="1">
        <v>0</v>
      </c>
      <c r="T6" s="1">
        <v>275413</v>
      </c>
      <c r="U6" s="1">
        <v>0</v>
      </c>
      <c r="V6" s="1">
        <v>0</v>
      </c>
      <c r="W6" s="1">
        <v>0</v>
      </c>
    </row>
    <row r="7" spans="1:23" ht="12.75">
      <c r="A7" s="4"/>
      <c r="B7" s="11" t="s">
        <v>1</v>
      </c>
      <c r="C7" s="4">
        <v>-242402</v>
      </c>
      <c r="D7" s="4">
        <v>0</v>
      </c>
      <c r="E7" s="4">
        <v>0</v>
      </c>
      <c r="F7" s="4">
        <v>0</v>
      </c>
      <c r="G7" s="4">
        <v>228558</v>
      </c>
      <c r="H7" s="4">
        <v>0</v>
      </c>
      <c r="I7" s="4">
        <v>0</v>
      </c>
      <c r="J7" s="18">
        <v>0</v>
      </c>
      <c r="P7" s="1">
        <v>-242402</v>
      </c>
      <c r="Q7" s="1">
        <v>0</v>
      </c>
      <c r="R7" s="1">
        <v>0</v>
      </c>
      <c r="S7" s="1">
        <v>0</v>
      </c>
      <c r="T7" s="1">
        <v>228558</v>
      </c>
      <c r="U7" s="1">
        <v>0</v>
      </c>
      <c r="V7" s="1">
        <v>0</v>
      </c>
      <c r="W7" s="1">
        <v>0</v>
      </c>
    </row>
    <row r="8" spans="1:23" ht="12.75">
      <c r="A8" s="4"/>
      <c r="B8" s="11" t="s">
        <v>2</v>
      </c>
      <c r="C8" s="4">
        <v>-235471</v>
      </c>
      <c r="D8" s="4">
        <v>0</v>
      </c>
      <c r="E8" s="4">
        <v>0</v>
      </c>
      <c r="F8" s="4">
        <v>0</v>
      </c>
      <c r="G8" s="4">
        <v>223394</v>
      </c>
      <c r="H8" s="4">
        <v>0</v>
      </c>
      <c r="I8" s="4">
        <v>0</v>
      </c>
      <c r="J8" s="18">
        <v>0</v>
      </c>
      <c r="P8" s="1">
        <v>-235471</v>
      </c>
      <c r="Q8" s="1">
        <v>0</v>
      </c>
      <c r="R8" s="1">
        <v>0</v>
      </c>
      <c r="S8" s="1">
        <v>0</v>
      </c>
      <c r="T8" s="1">
        <v>223394</v>
      </c>
      <c r="U8" s="1">
        <v>0</v>
      </c>
      <c r="V8" s="1">
        <v>0</v>
      </c>
      <c r="W8" s="1">
        <v>0</v>
      </c>
    </row>
    <row r="9" spans="1:23" ht="12.75">
      <c r="A9" s="4"/>
      <c r="B9" s="11" t="s">
        <v>3</v>
      </c>
      <c r="C9" s="4">
        <v>-315799</v>
      </c>
      <c r="D9" s="4">
        <v>-105</v>
      </c>
      <c r="E9" s="4">
        <v>-1</v>
      </c>
      <c r="F9" s="4">
        <v>0</v>
      </c>
      <c r="G9" s="4">
        <v>299411</v>
      </c>
      <c r="H9" s="4">
        <v>663</v>
      </c>
      <c r="I9" s="4">
        <v>11</v>
      </c>
      <c r="J9" s="18">
        <v>1</v>
      </c>
      <c r="P9" s="1">
        <v>-315799</v>
      </c>
      <c r="Q9" s="1">
        <v>-105</v>
      </c>
      <c r="R9" s="1">
        <v>-1</v>
      </c>
      <c r="S9" s="1">
        <v>0</v>
      </c>
      <c r="T9" s="1">
        <v>299411</v>
      </c>
      <c r="U9" s="1">
        <v>663</v>
      </c>
      <c r="V9" s="1">
        <v>11</v>
      </c>
      <c r="W9" s="1">
        <v>1</v>
      </c>
    </row>
    <row r="10" spans="1:23" ht="12.75">
      <c r="A10" s="4"/>
      <c r="B10" s="11" t="s">
        <v>4</v>
      </c>
      <c r="C10" s="4">
        <v>-352351</v>
      </c>
      <c r="D10" s="4">
        <v>-8403</v>
      </c>
      <c r="E10" s="4">
        <v>-471</v>
      </c>
      <c r="F10" s="4">
        <v>-8</v>
      </c>
      <c r="G10" s="4">
        <v>312694</v>
      </c>
      <c r="H10" s="4">
        <v>25135</v>
      </c>
      <c r="I10" s="4">
        <v>1626</v>
      </c>
      <c r="J10" s="18">
        <v>52</v>
      </c>
      <c r="P10" s="1">
        <v>-352351</v>
      </c>
      <c r="Q10" s="1">
        <v>-8403</v>
      </c>
      <c r="R10" s="1">
        <v>-471</v>
      </c>
      <c r="S10" s="1">
        <v>-8</v>
      </c>
      <c r="T10" s="1">
        <v>312694</v>
      </c>
      <c r="U10" s="1">
        <v>25135</v>
      </c>
      <c r="V10" s="1">
        <v>1626</v>
      </c>
      <c r="W10" s="1">
        <v>52</v>
      </c>
    </row>
    <row r="11" spans="1:23" ht="12.75">
      <c r="A11" s="4"/>
      <c r="B11" s="11" t="s">
        <v>5</v>
      </c>
      <c r="C11" s="4">
        <v>-316259</v>
      </c>
      <c r="D11" s="4">
        <v>-70702</v>
      </c>
      <c r="E11" s="4">
        <v>-6239</v>
      </c>
      <c r="F11" s="4">
        <v>-53</v>
      </c>
      <c r="G11" s="4">
        <v>230117</v>
      </c>
      <c r="H11" s="4">
        <v>122706</v>
      </c>
      <c r="I11" s="4">
        <v>12480</v>
      </c>
      <c r="J11" s="18">
        <v>365</v>
      </c>
      <c r="P11" s="1">
        <v>-316259</v>
      </c>
      <c r="Q11" s="1">
        <v>-70702</v>
      </c>
      <c r="R11" s="1">
        <v>-6239</v>
      </c>
      <c r="S11" s="1">
        <v>-53</v>
      </c>
      <c r="T11" s="1">
        <v>230117</v>
      </c>
      <c r="U11" s="1">
        <v>122706</v>
      </c>
      <c r="V11" s="1">
        <v>12480</v>
      </c>
      <c r="W11" s="1">
        <v>365</v>
      </c>
    </row>
    <row r="12" spans="1:23" ht="12.75">
      <c r="A12" s="4"/>
      <c r="B12" s="11" t="s">
        <v>6</v>
      </c>
      <c r="C12" s="4">
        <v>-232996</v>
      </c>
      <c r="D12" s="4">
        <v>-213025</v>
      </c>
      <c r="E12" s="4">
        <v>-30215</v>
      </c>
      <c r="F12" s="4">
        <v>-284</v>
      </c>
      <c r="G12" s="4">
        <v>143016</v>
      </c>
      <c r="H12" s="4">
        <v>262779</v>
      </c>
      <c r="I12" s="4">
        <v>43610</v>
      </c>
      <c r="J12" s="18">
        <v>1579</v>
      </c>
      <c r="P12" s="1">
        <v>-232996</v>
      </c>
      <c r="Q12" s="1">
        <v>-213025</v>
      </c>
      <c r="R12" s="1">
        <v>-30215</v>
      </c>
      <c r="S12" s="1">
        <v>-284</v>
      </c>
      <c r="T12" s="1">
        <v>143016</v>
      </c>
      <c r="U12" s="1">
        <v>262779</v>
      </c>
      <c r="V12" s="1">
        <v>43610</v>
      </c>
      <c r="W12" s="1">
        <v>1579</v>
      </c>
    </row>
    <row r="13" spans="1:23" ht="12.75">
      <c r="A13" s="4"/>
      <c r="B13" s="11" t="s">
        <v>7</v>
      </c>
      <c r="C13" s="4">
        <v>-113249</v>
      </c>
      <c r="D13" s="4">
        <v>-262653</v>
      </c>
      <c r="E13" s="4">
        <v>-58782</v>
      </c>
      <c r="F13" s="4">
        <v>-643</v>
      </c>
      <c r="G13" s="4">
        <v>58998</v>
      </c>
      <c r="H13" s="4">
        <v>272660</v>
      </c>
      <c r="I13" s="4">
        <v>75362</v>
      </c>
      <c r="J13" s="18">
        <v>3617</v>
      </c>
      <c r="P13" s="1">
        <v>-113249</v>
      </c>
      <c r="Q13" s="1">
        <v>-262653</v>
      </c>
      <c r="R13" s="1">
        <v>-58782</v>
      </c>
      <c r="S13" s="1">
        <v>-643</v>
      </c>
      <c r="T13" s="1">
        <v>58998</v>
      </c>
      <c r="U13" s="1">
        <v>272660</v>
      </c>
      <c r="V13" s="1">
        <v>75362</v>
      </c>
      <c r="W13" s="1">
        <v>3617</v>
      </c>
    </row>
    <row r="14" spans="1:23" ht="12.75">
      <c r="A14" s="4"/>
      <c r="B14" s="11" t="s">
        <v>8</v>
      </c>
      <c r="C14" s="4">
        <v>-56272</v>
      </c>
      <c r="D14" s="4">
        <v>-232273</v>
      </c>
      <c r="E14" s="4">
        <v>-70056</v>
      </c>
      <c r="F14" s="4">
        <v>-1237</v>
      </c>
      <c r="G14" s="4">
        <v>25127</v>
      </c>
      <c r="H14" s="4">
        <v>229515</v>
      </c>
      <c r="I14" s="4">
        <v>80264</v>
      </c>
      <c r="J14" s="18">
        <v>6117</v>
      </c>
      <c r="P14" s="1">
        <v>-56272</v>
      </c>
      <c r="Q14" s="1">
        <v>-232273</v>
      </c>
      <c r="R14" s="1">
        <v>-70056</v>
      </c>
      <c r="S14" s="1">
        <v>-1237</v>
      </c>
      <c r="T14" s="1">
        <v>25127</v>
      </c>
      <c r="U14" s="1">
        <v>229515</v>
      </c>
      <c r="V14" s="1">
        <v>80264</v>
      </c>
      <c r="W14" s="1">
        <v>6117</v>
      </c>
    </row>
    <row r="15" spans="1:23" ht="12.75">
      <c r="A15" s="4"/>
      <c r="B15" s="11" t="s">
        <v>9</v>
      </c>
      <c r="C15" s="4">
        <v>-40410</v>
      </c>
      <c r="D15" s="4">
        <v>-231121</v>
      </c>
      <c r="E15" s="4">
        <v>-72151</v>
      </c>
      <c r="F15" s="4">
        <v>-2279</v>
      </c>
      <c r="G15" s="4">
        <v>16843</v>
      </c>
      <c r="H15" s="4">
        <v>228048</v>
      </c>
      <c r="I15" s="4">
        <v>78527</v>
      </c>
      <c r="J15" s="18">
        <v>10559</v>
      </c>
      <c r="P15" s="1">
        <v>-40410</v>
      </c>
      <c r="Q15" s="1">
        <v>-231121</v>
      </c>
      <c r="R15" s="1">
        <v>-72151</v>
      </c>
      <c r="S15" s="1">
        <v>-2279</v>
      </c>
      <c r="T15" s="1">
        <v>16843</v>
      </c>
      <c r="U15" s="1">
        <v>228048</v>
      </c>
      <c r="V15" s="1">
        <v>78527</v>
      </c>
      <c r="W15" s="1">
        <v>10559</v>
      </c>
    </row>
    <row r="16" spans="1:23" ht="12.75">
      <c r="A16" s="4"/>
      <c r="B16" s="11" t="s">
        <v>10</v>
      </c>
      <c r="C16" s="4">
        <v>-32917</v>
      </c>
      <c r="D16" s="4">
        <v>-242920</v>
      </c>
      <c r="E16" s="4">
        <v>-69309</v>
      </c>
      <c r="F16" s="4">
        <v>-4368</v>
      </c>
      <c r="G16" s="4">
        <v>13373</v>
      </c>
      <c r="H16" s="4">
        <v>244083</v>
      </c>
      <c r="I16" s="4">
        <v>73604</v>
      </c>
      <c r="J16" s="18">
        <v>20177</v>
      </c>
      <c r="P16" s="1">
        <v>-32917</v>
      </c>
      <c r="Q16" s="1">
        <v>-242920</v>
      </c>
      <c r="R16" s="1">
        <v>-69309</v>
      </c>
      <c r="S16" s="1">
        <v>-4368</v>
      </c>
      <c r="T16" s="1">
        <v>13373</v>
      </c>
      <c r="U16" s="1">
        <v>244083</v>
      </c>
      <c r="V16" s="1">
        <v>73604</v>
      </c>
      <c r="W16" s="1">
        <v>20177</v>
      </c>
    </row>
    <row r="17" spans="1:23" ht="12.75">
      <c r="A17" s="4"/>
      <c r="B17" s="11" t="s">
        <v>11</v>
      </c>
      <c r="C17" s="4">
        <v>-26570</v>
      </c>
      <c r="D17" s="4">
        <v>-271895</v>
      </c>
      <c r="E17" s="4">
        <v>-63937</v>
      </c>
      <c r="F17" s="4">
        <v>-8530</v>
      </c>
      <c r="G17" s="4">
        <v>12407</v>
      </c>
      <c r="H17" s="4">
        <v>266388</v>
      </c>
      <c r="I17" s="4">
        <v>73034</v>
      </c>
      <c r="J17" s="18">
        <v>38929</v>
      </c>
      <c r="P17" s="1">
        <v>-26570</v>
      </c>
      <c r="Q17" s="1">
        <v>-271895</v>
      </c>
      <c r="R17" s="1">
        <v>-63937</v>
      </c>
      <c r="S17" s="1">
        <v>-8530</v>
      </c>
      <c r="T17" s="1">
        <v>12407</v>
      </c>
      <c r="U17" s="1">
        <v>266388</v>
      </c>
      <c r="V17" s="1">
        <v>73034</v>
      </c>
      <c r="W17" s="1">
        <v>38929</v>
      </c>
    </row>
    <row r="18" spans="1:23" ht="12.75">
      <c r="A18" s="4"/>
      <c r="B18" s="11" t="s">
        <v>12</v>
      </c>
      <c r="C18" s="4">
        <v>-17451</v>
      </c>
      <c r="D18" s="4">
        <v>-263837</v>
      </c>
      <c r="E18" s="4">
        <v>-45977</v>
      </c>
      <c r="F18" s="4">
        <v>-13820</v>
      </c>
      <c r="G18" s="4">
        <v>10644</v>
      </c>
      <c r="H18" s="4">
        <v>246415</v>
      </c>
      <c r="I18" s="4">
        <v>58541</v>
      </c>
      <c r="J18" s="18">
        <v>64515</v>
      </c>
      <c r="P18" s="1">
        <v>-17451</v>
      </c>
      <c r="Q18" s="1">
        <v>-263837</v>
      </c>
      <c r="R18" s="1">
        <v>-45977</v>
      </c>
      <c r="S18" s="1">
        <v>-13820</v>
      </c>
      <c r="T18" s="1">
        <v>10644</v>
      </c>
      <c r="U18" s="1">
        <v>246415</v>
      </c>
      <c r="V18" s="1">
        <v>58541</v>
      </c>
      <c r="W18" s="1">
        <v>64515</v>
      </c>
    </row>
    <row r="19" spans="1:23" ht="12.75">
      <c r="A19" s="4"/>
      <c r="B19" s="11" t="s">
        <v>13</v>
      </c>
      <c r="C19" s="4">
        <v>-9108</v>
      </c>
      <c r="D19" s="4">
        <v>-194212</v>
      </c>
      <c r="E19" s="4">
        <v>-24203</v>
      </c>
      <c r="F19" s="4">
        <v>-15844</v>
      </c>
      <c r="G19" s="4">
        <v>7546</v>
      </c>
      <c r="H19" s="4">
        <v>168142</v>
      </c>
      <c r="I19" s="4">
        <v>35976</v>
      </c>
      <c r="J19" s="18">
        <v>82246</v>
      </c>
      <c r="P19" s="1">
        <v>-9108</v>
      </c>
      <c r="Q19" s="1">
        <v>-194212</v>
      </c>
      <c r="R19" s="1">
        <v>-24203</v>
      </c>
      <c r="S19" s="1">
        <v>-15844</v>
      </c>
      <c r="T19" s="1">
        <v>7546</v>
      </c>
      <c r="U19" s="1">
        <v>168142</v>
      </c>
      <c r="V19" s="1">
        <v>35976</v>
      </c>
      <c r="W19" s="1">
        <v>82246</v>
      </c>
    </row>
    <row r="20" spans="1:23" ht="12.75">
      <c r="A20" s="4"/>
      <c r="B20" s="11" t="s">
        <v>14</v>
      </c>
      <c r="C20" s="4">
        <v>-4822</v>
      </c>
      <c r="D20" s="4">
        <v>-124073</v>
      </c>
      <c r="E20" s="4">
        <v>-10412</v>
      </c>
      <c r="F20" s="4">
        <v>-16137</v>
      </c>
      <c r="G20" s="4">
        <v>4699</v>
      </c>
      <c r="H20" s="4">
        <v>97205</v>
      </c>
      <c r="I20" s="4">
        <v>19971</v>
      </c>
      <c r="J20" s="18">
        <v>90418</v>
      </c>
      <c r="P20" s="1">
        <v>-4822</v>
      </c>
      <c r="Q20" s="1">
        <v>-124073</v>
      </c>
      <c r="R20" s="1">
        <v>-10412</v>
      </c>
      <c r="S20" s="1">
        <v>-16137</v>
      </c>
      <c r="T20" s="1">
        <v>4699</v>
      </c>
      <c r="U20" s="1">
        <v>97205</v>
      </c>
      <c r="V20" s="1">
        <v>19971</v>
      </c>
      <c r="W20" s="1">
        <v>90418</v>
      </c>
    </row>
    <row r="21" spans="1:23" ht="12.75">
      <c r="A21" s="4"/>
      <c r="B21" s="11" t="s">
        <v>15</v>
      </c>
      <c r="C21" s="4">
        <v>-3262</v>
      </c>
      <c r="D21" s="4">
        <v>-94458</v>
      </c>
      <c r="E21" s="4">
        <v>-5957</v>
      </c>
      <c r="F21" s="4">
        <v>-20688</v>
      </c>
      <c r="G21" s="4">
        <v>4013</v>
      </c>
      <c r="H21" s="4">
        <v>62159</v>
      </c>
      <c r="I21" s="4">
        <v>15615</v>
      </c>
      <c r="J21" s="18">
        <v>114670</v>
      </c>
      <c r="P21" s="1">
        <v>-3262</v>
      </c>
      <c r="Q21" s="1">
        <v>-94458</v>
      </c>
      <c r="R21" s="1">
        <v>-5957</v>
      </c>
      <c r="S21" s="1">
        <v>-20688</v>
      </c>
      <c r="T21" s="1">
        <v>4013</v>
      </c>
      <c r="U21" s="1">
        <v>62159</v>
      </c>
      <c r="V21" s="1">
        <v>15615</v>
      </c>
      <c r="W21" s="1">
        <v>114670</v>
      </c>
    </row>
    <row r="22" spans="1:23" ht="12.75">
      <c r="A22" s="4"/>
      <c r="B22" s="11" t="s">
        <v>16</v>
      </c>
      <c r="C22" s="4">
        <v>-1832</v>
      </c>
      <c r="D22" s="4">
        <v>-52297</v>
      </c>
      <c r="E22" s="4">
        <v>-2778</v>
      </c>
      <c r="F22" s="4">
        <v>-20477</v>
      </c>
      <c r="G22" s="4">
        <v>3592</v>
      </c>
      <c r="H22" s="4">
        <v>27218</v>
      </c>
      <c r="I22" s="4">
        <v>10557</v>
      </c>
      <c r="J22" s="18">
        <v>108263</v>
      </c>
      <c r="P22" s="1">
        <v>-1832</v>
      </c>
      <c r="Q22" s="1">
        <v>-52297</v>
      </c>
      <c r="R22" s="1">
        <v>-2778</v>
      </c>
      <c r="S22" s="1">
        <v>-20477</v>
      </c>
      <c r="T22" s="1">
        <v>3592</v>
      </c>
      <c r="U22" s="1">
        <v>27218</v>
      </c>
      <c r="V22" s="1">
        <v>10557</v>
      </c>
      <c r="W22" s="1">
        <v>108263</v>
      </c>
    </row>
    <row r="23" spans="1:23" ht="12.75">
      <c r="A23" s="4"/>
      <c r="B23" s="11" t="s">
        <v>17</v>
      </c>
      <c r="C23" s="4">
        <v>-742</v>
      </c>
      <c r="D23" s="4">
        <v>-19120</v>
      </c>
      <c r="E23" s="4">
        <v>-735</v>
      </c>
      <c r="F23" s="4">
        <v>-12633</v>
      </c>
      <c r="G23" s="4">
        <v>2184</v>
      </c>
      <c r="H23" s="4">
        <v>8110</v>
      </c>
      <c r="I23" s="4">
        <v>4957</v>
      </c>
      <c r="J23" s="18">
        <v>68966</v>
      </c>
      <c r="P23" s="1">
        <v>-742</v>
      </c>
      <c r="Q23" s="1">
        <v>-19120</v>
      </c>
      <c r="R23" s="1">
        <v>-735</v>
      </c>
      <c r="S23" s="1">
        <v>-12633</v>
      </c>
      <c r="T23" s="1">
        <v>2184</v>
      </c>
      <c r="U23" s="1">
        <v>8110</v>
      </c>
      <c r="V23" s="1">
        <v>4957</v>
      </c>
      <c r="W23" s="1">
        <v>68966</v>
      </c>
    </row>
    <row r="24" spans="1:23" ht="12.75">
      <c r="A24" s="4"/>
      <c r="B24" s="12" t="s">
        <v>18</v>
      </c>
      <c r="C24" s="19">
        <v>-250</v>
      </c>
      <c r="D24" s="19">
        <v>-3594</v>
      </c>
      <c r="E24" s="19">
        <v>-15</v>
      </c>
      <c r="F24" s="19">
        <v>-2975</v>
      </c>
      <c r="G24" s="19">
        <v>606</v>
      </c>
      <c r="H24" s="19">
        <v>2238</v>
      </c>
      <c r="I24" s="19">
        <v>602</v>
      </c>
      <c r="J24" s="20">
        <v>18306</v>
      </c>
      <c r="P24" s="1">
        <v>-250</v>
      </c>
      <c r="Q24" s="1">
        <v>-3594</v>
      </c>
      <c r="R24" s="1">
        <v>-15</v>
      </c>
      <c r="S24" s="1">
        <v>-2975</v>
      </c>
      <c r="T24" s="1">
        <v>606</v>
      </c>
      <c r="U24" s="1">
        <v>2238</v>
      </c>
      <c r="V24" s="1">
        <v>602</v>
      </c>
      <c r="W24" s="1">
        <v>18306</v>
      </c>
    </row>
    <row r="25" spans="1:10" ht="12.75">
      <c r="A25" s="4"/>
      <c r="B25" s="6"/>
      <c r="C25" s="9"/>
      <c r="D25" s="9"/>
      <c r="E25" s="9"/>
      <c r="F25" s="9"/>
      <c r="G25" s="9"/>
      <c r="H25" s="9"/>
      <c r="I25" s="9"/>
      <c r="J25" s="9"/>
    </row>
    <row r="26" spans="1:88" ht="12.75">
      <c r="A26" s="4"/>
      <c r="B26" s="10" t="s">
        <v>0</v>
      </c>
      <c r="C26" s="23">
        <f aca="true" t="shared" si="0" ref="C26:F30">C6/($C6+$D6+$E6+$F6)*100</f>
        <v>100</v>
      </c>
      <c r="D26" s="23">
        <f t="shared" si="0"/>
        <v>0</v>
      </c>
      <c r="E26" s="23">
        <f t="shared" si="0"/>
        <v>0</v>
      </c>
      <c r="F26" s="23">
        <f t="shared" si="0"/>
        <v>0</v>
      </c>
      <c r="G26" s="23">
        <f aca="true" t="shared" si="1" ref="G26:J42">G6/($G6+$H6+$I6+$J6)*100</f>
        <v>100</v>
      </c>
      <c r="H26" s="23">
        <f t="shared" si="1"/>
        <v>0</v>
      </c>
      <c r="I26" s="23">
        <f t="shared" si="1"/>
        <v>0</v>
      </c>
      <c r="J26" s="24">
        <f t="shared" si="1"/>
        <v>0</v>
      </c>
      <c r="K26" s="5"/>
      <c r="L26" s="5"/>
      <c r="M26" s="5"/>
      <c r="N26" s="5"/>
      <c r="P26" s="5"/>
      <c r="Q26" s="5"/>
      <c r="R26" s="5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</row>
    <row r="27" spans="1:88" ht="12.75">
      <c r="A27" s="4"/>
      <c r="B27" s="11" t="s">
        <v>1</v>
      </c>
      <c r="C27" s="16">
        <f t="shared" si="0"/>
        <v>100</v>
      </c>
      <c r="D27" s="16">
        <f t="shared" si="0"/>
        <v>0</v>
      </c>
      <c r="E27" s="16">
        <f t="shared" si="0"/>
        <v>0</v>
      </c>
      <c r="F27" s="16">
        <f t="shared" si="0"/>
        <v>0</v>
      </c>
      <c r="G27" s="16">
        <f t="shared" si="1"/>
        <v>100</v>
      </c>
      <c r="H27" s="16">
        <f t="shared" si="1"/>
        <v>0</v>
      </c>
      <c r="I27" s="16">
        <f t="shared" si="1"/>
        <v>0</v>
      </c>
      <c r="J27" s="25">
        <f t="shared" si="1"/>
        <v>0</v>
      </c>
      <c r="K27" s="5"/>
      <c r="L27" s="5"/>
      <c r="M27" s="5"/>
      <c r="N27" s="5"/>
      <c r="P27" s="5"/>
      <c r="Q27" s="5"/>
      <c r="R27" s="5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</row>
    <row r="28" spans="2:88" ht="12.75">
      <c r="B28" s="11" t="s">
        <v>2</v>
      </c>
      <c r="C28" s="16">
        <f t="shared" si="0"/>
        <v>100</v>
      </c>
      <c r="D28" s="16">
        <f t="shared" si="0"/>
        <v>0</v>
      </c>
      <c r="E28" s="16">
        <f t="shared" si="0"/>
        <v>0</v>
      </c>
      <c r="F28" s="16">
        <f t="shared" si="0"/>
        <v>0</v>
      </c>
      <c r="G28" s="16">
        <f t="shared" si="1"/>
        <v>100</v>
      </c>
      <c r="H28" s="16">
        <f t="shared" si="1"/>
        <v>0</v>
      </c>
      <c r="I28" s="16">
        <f t="shared" si="1"/>
        <v>0</v>
      </c>
      <c r="J28" s="25">
        <f t="shared" si="1"/>
        <v>0</v>
      </c>
      <c r="K28" s="5"/>
      <c r="L28" s="5"/>
      <c r="M28" s="5"/>
      <c r="N28" s="5"/>
      <c r="P28" s="5"/>
      <c r="Q28" s="5"/>
      <c r="R28" s="5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</row>
    <row r="29" spans="2:88" ht="12.75">
      <c r="B29" s="11" t="s">
        <v>3</v>
      </c>
      <c r="C29" s="16">
        <f t="shared" si="0"/>
        <v>99.96644560864817</v>
      </c>
      <c r="D29" s="16">
        <f t="shared" si="0"/>
        <v>0.03323784049002074</v>
      </c>
      <c r="E29" s="16">
        <f t="shared" si="0"/>
        <v>0.00031655086180972127</v>
      </c>
      <c r="F29" s="16">
        <f t="shared" si="0"/>
        <v>0</v>
      </c>
      <c r="G29" s="16">
        <f t="shared" si="1"/>
        <v>99.7750644815153</v>
      </c>
      <c r="H29" s="16">
        <f t="shared" si="1"/>
        <v>0.22093666482275082</v>
      </c>
      <c r="I29" s="16">
        <f t="shared" si="1"/>
        <v>0.0036656158567877207</v>
      </c>
      <c r="J29" s="25">
        <f t="shared" si="1"/>
        <v>0.00033323780516252005</v>
      </c>
      <c r="K29" s="5"/>
      <c r="L29" s="5"/>
      <c r="M29" s="5"/>
      <c r="N29" s="5"/>
      <c r="P29" s="5"/>
      <c r="Q29" s="5"/>
      <c r="R29" s="5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</row>
    <row r="30" spans="2:88" ht="12.75">
      <c r="B30" s="11" t="s">
        <v>4</v>
      </c>
      <c r="C30" s="16">
        <f t="shared" si="0"/>
        <v>97.54119917061841</v>
      </c>
      <c r="D30" s="16">
        <f t="shared" si="0"/>
        <v>2.3261994336065643</v>
      </c>
      <c r="E30" s="16">
        <f t="shared" si="0"/>
        <v>0.13038675868483776</v>
      </c>
      <c r="F30" s="16">
        <f t="shared" si="0"/>
        <v>0.002214637090188327</v>
      </c>
      <c r="G30" s="16">
        <f t="shared" si="1"/>
        <v>92.10237196876648</v>
      </c>
      <c r="H30" s="16">
        <f t="shared" si="1"/>
        <v>7.403381962669401</v>
      </c>
      <c r="I30" s="16">
        <f t="shared" si="1"/>
        <v>0.4789297422439007</v>
      </c>
      <c r="J30" s="25">
        <f t="shared" si="1"/>
        <v>0.015316326320223147</v>
      </c>
      <c r="K30" s="5"/>
      <c r="L30" s="5"/>
      <c r="M30" s="5"/>
      <c r="N30" s="5"/>
      <c r="P30" s="5"/>
      <c r="Q30" s="5"/>
      <c r="R30" s="5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</row>
    <row r="31" spans="2:88" ht="12.75">
      <c r="B31" s="11" t="s">
        <v>5</v>
      </c>
      <c r="C31" s="17">
        <f>C11/($C11+$D11+$E11+$F11)*100</f>
        <v>80.42125552761199</v>
      </c>
      <c r="D31" s="17">
        <f>D11/($C11+$D11+$E11+$F11)*100</f>
        <v>17.97875667827073</v>
      </c>
      <c r="E31" s="17">
        <f>E11/($C11+$D11+$E11+$F11)*100</f>
        <v>1.5865104652729924</v>
      </c>
      <c r="F31" s="17">
        <f>F11/($C11+$D11+$E11+$F11)*100</f>
        <v>0.01347732884428091</v>
      </c>
      <c r="G31" s="17">
        <f t="shared" si="1"/>
        <v>62.930581839264036</v>
      </c>
      <c r="H31" s="17">
        <f t="shared" si="1"/>
        <v>33.55666889090651</v>
      </c>
      <c r="I31" s="17">
        <f t="shared" si="1"/>
        <v>3.4129319491998205</v>
      </c>
      <c r="J31" s="26">
        <f t="shared" si="1"/>
        <v>0.0998173206296422</v>
      </c>
      <c r="K31" s="5"/>
      <c r="L31" s="5"/>
      <c r="M31" s="5"/>
      <c r="N31" s="5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</row>
    <row r="32" spans="2:88" ht="12.75">
      <c r="B32" s="11" t="s">
        <v>6</v>
      </c>
      <c r="C32" s="16">
        <f aca="true" t="shared" si="2" ref="C32:F44">C12/($C12+$D12+$E12+$F12)*100</f>
        <v>48.895324435490636</v>
      </c>
      <c r="D32" s="17">
        <f t="shared" si="2"/>
        <v>44.70431461428691</v>
      </c>
      <c r="E32" s="16">
        <f t="shared" si="2"/>
        <v>6.340762192562746</v>
      </c>
      <c r="F32" s="16">
        <f t="shared" si="2"/>
        <v>0.059598757659699485</v>
      </c>
      <c r="G32" s="16">
        <f t="shared" si="1"/>
        <v>31.71198978234261</v>
      </c>
      <c r="H32" s="16">
        <f t="shared" si="1"/>
        <v>58.267920813155236</v>
      </c>
      <c r="I32" s="16">
        <f t="shared" si="1"/>
        <v>9.66996611853192</v>
      </c>
      <c r="J32" s="25">
        <f t="shared" si="1"/>
        <v>0.35012328597023396</v>
      </c>
      <c r="K32" s="5"/>
      <c r="L32" s="5"/>
      <c r="M32" s="5"/>
      <c r="N32" s="5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</row>
    <row r="33" spans="2:88" ht="12.75">
      <c r="B33" s="11" t="s">
        <v>7</v>
      </c>
      <c r="C33" s="16">
        <f t="shared" si="2"/>
        <v>26.01469699788894</v>
      </c>
      <c r="D33" s="16">
        <f t="shared" si="2"/>
        <v>60.334644991006755</v>
      </c>
      <c r="E33" s="16">
        <f t="shared" si="2"/>
        <v>13.502952952608037</v>
      </c>
      <c r="F33" s="16">
        <f t="shared" si="2"/>
        <v>0.14770505849625684</v>
      </c>
      <c r="G33" s="16">
        <f t="shared" si="1"/>
        <v>14.367434011060865</v>
      </c>
      <c r="H33" s="17">
        <f t="shared" si="1"/>
        <v>66.3992772205135</v>
      </c>
      <c r="I33" s="16">
        <f t="shared" si="1"/>
        <v>18.352462150268973</v>
      </c>
      <c r="J33" s="25">
        <f t="shared" si="1"/>
        <v>0.8808266181566687</v>
      </c>
      <c r="K33" s="5"/>
      <c r="L33" s="5"/>
      <c r="M33" s="5"/>
      <c r="N33" s="5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</row>
    <row r="34" spans="2:88" ht="12.75">
      <c r="B34" s="11" t="s">
        <v>8</v>
      </c>
      <c r="C34" s="16">
        <f t="shared" si="2"/>
        <v>15.638148277836136</v>
      </c>
      <c r="D34" s="16">
        <f t="shared" si="2"/>
        <v>64.54932497401609</v>
      </c>
      <c r="E34" s="16">
        <f t="shared" si="2"/>
        <v>19.46876094242409</v>
      </c>
      <c r="F34" s="16">
        <f t="shared" si="2"/>
        <v>0.34376580572368676</v>
      </c>
      <c r="G34" s="16">
        <f t="shared" si="1"/>
        <v>7.368124730590019</v>
      </c>
      <c r="H34" s="16">
        <f t="shared" si="1"/>
        <v>67.301912187741</v>
      </c>
      <c r="I34" s="16">
        <f t="shared" si="1"/>
        <v>23.53624242353155</v>
      </c>
      <c r="J34" s="25">
        <f t="shared" si="1"/>
        <v>1.7937206581374276</v>
      </c>
      <c r="K34" s="5"/>
      <c r="L34" s="5"/>
      <c r="M34" s="5"/>
      <c r="N34" s="5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</row>
    <row r="35" spans="2:88" ht="12.75">
      <c r="B35" s="11" t="s">
        <v>9</v>
      </c>
      <c r="C35" s="16">
        <f t="shared" si="2"/>
        <v>11.680507340422764</v>
      </c>
      <c r="D35" s="16">
        <f t="shared" si="2"/>
        <v>66.80550697911036</v>
      </c>
      <c r="E35" s="16">
        <f t="shared" si="2"/>
        <v>20.855240908657336</v>
      </c>
      <c r="F35" s="16">
        <f t="shared" si="2"/>
        <v>0.6587447718095392</v>
      </c>
      <c r="G35" s="16">
        <f t="shared" si="1"/>
        <v>5.0431616548444955</v>
      </c>
      <c r="H35" s="16">
        <f t="shared" si="1"/>
        <v>68.282546402896</v>
      </c>
      <c r="I35" s="16">
        <f t="shared" si="1"/>
        <v>23.512696982127512</v>
      </c>
      <c r="J35" s="25">
        <f t="shared" si="1"/>
        <v>3.161594960131985</v>
      </c>
      <c r="K35" s="5"/>
      <c r="L35" s="5"/>
      <c r="M35" s="5"/>
      <c r="N35" s="5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</row>
    <row r="36" spans="2:88" ht="12.75">
      <c r="B36" s="11" t="s">
        <v>10</v>
      </c>
      <c r="C36" s="16">
        <f t="shared" si="2"/>
        <v>9.417934617783551</v>
      </c>
      <c r="D36" s="16">
        <f t="shared" si="2"/>
        <v>69.50222308691497</v>
      </c>
      <c r="E36" s="16">
        <f t="shared" si="2"/>
        <v>19.830106948505637</v>
      </c>
      <c r="F36" s="16">
        <f t="shared" si="2"/>
        <v>1.2497353467958365</v>
      </c>
      <c r="G36" s="16">
        <f t="shared" si="1"/>
        <v>3.8074007009512094</v>
      </c>
      <c r="H36" s="16">
        <f t="shared" si="1"/>
        <v>69.49239402454754</v>
      </c>
      <c r="I36" s="16">
        <f t="shared" si="1"/>
        <v>20.955651027653694</v>
      </c>
      <c r="J36" s="25">
        <f t="shared" si="1"/>
        <v>5.744554246847571</v>
      </c>
      <c r="K36" s="5"/>
      <c r="L36" s="5"/>
      <c r="M36" s="5"/>
      <c r="N36" s="5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</row>
    <row r="37" spans="2:88" ht="12.75">
      <c r="B37" s="11" t="s">
        <v>11</v>
      </c>
      <c r="C37" s="16">
        <f t="shared" si="2"/>
        <v>7.16303796922347</v>
      </c>
      <c r="D37" s="16">
        <f t="shared" si="2"/>
        <v>73.3004971261579</v>
      </c>
      <c r="E37" s="16">
        <f t="shared" si="2"/>
        <v>17.236852037570227</v>
      </c>
      <c r="F37" s="16">
        <f t="shared" si="2"/>
        <v>2.299612867048408</v>
      </c>
      <c r="G37" s="16">
        <f t="shared" si="1"/>
        <v>3.175110938227752</v>
      </c>
      <c r="H37" s="16">
        <f t="shared" si="1"/>
        <v>68.17211675768634</v>
      </c>
      <c r="I37" s="16">
        <f t="shared" si="1"/>
        <v>18.690340312930253</v>
      </c>
      <c r="J37" s="25">
        <f t="shared" si="1"/>
        <v>9.96243199115565</v>
      </c>
      <c r="K37" s="5"/>
      <c r="L37" s="5"/>
      <c r="M37" s="5"/>
      <c r="N37" s="5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</row>
    <row r="38" spans="2:88" ht="12.75">
      <c r="B38" s="11" t="s">
        <v>12</v>
      </c>
      <c r="C38" s="16">
        <f t="shared" si="2"/>
        <v>5.116319978890893</v>
      </c>
      <c r="D38" s="16">
        <f t="shared" si="2"/>
        <v>77.35227289385344</v>
      </c>
      <c r="E38" s="16">
        <f t="shared" si="2"/>
        <v>13.479631176979346</v>
      </c>
      <c r="F38" s="16">
        <f t="shared" si="2"/>
        <v>4.051775950276324</v>
      </c>
      <c r="G38" s="16">
        <f t="shared" si="1"/>
        <v>2.8002052010575746</v>
      </c>
      <c r="H38" s="16">
        <f t="shared" si="1"/>
        <v>64.82643410546808</v>
      </c>
      <c r="I38" s="16">
        <f t="shared" si="1"/>
        <v>15.400865527537718</v>
      </c>
      <c r="J38" s="25">
        <f t="shared" si="1"/>
        <v>16.972495165936625</v>
      </c>
      <c r="K38" s="5"/>
      <c r="L38" s="5"/>
      <c r="M38" s="5"/>
      <c r="N38" s="5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</row>
    <row r="39" spans="2:88" ht="12.75">
      <c r="B39" s="11" t="s">
        <v>13</v>
      </c>
      <c r="C39" s="16">
        <f t="shared" si="2"/>
        <v>3.7424959012520187</v>
      </c>
      <c r="D39" s="16">
        <f t="shared" si="2"/>
        <v>79.80210957114153</v>
      </c>
      <c r="E39" s="16">
        <f t="shared" si="2"/>
        <v>9.945062395476791</v>
      </c>
      <c r="F39" s="16">
        <f t="shared" si="2"/>
        <v>6.5103321321296646</v>
      </c>
      <c r="G39" s="16">
        <f t="shared" si="1"/>
        <v>2.567452621550815</v>
      </c>
      <c r="H39" s="16">
        <f t="shared" si="1"/>
        <v>57.20866932054031</v>
      </c>
      <c r="I39" s="16">
        <f t="shared" si="1"/>
        <v>12.240481780136776</v>
      </c>
      <c r="J39" s="25">
        <f t="shared" si="1"/>
        <v>27.983396277772105</v>
      </c>
      <c r="K39" s="5"/>
      <c r="L39" s="5"/>
      <c r="M39" s="5"/>
      <c r="N39" s="5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</row>
    <row r="40" spans="2:88" ht="12.75">
      <c r="B40" s="11" t="s">
        <v>14</v>
      </c>
      <c r="C40" s="16">
        <f t="shared" si="2"/>
        <v>3.1020817786469723</v>
      </c>
      <c r="D40" s="16">
        <f t="shared" si="2"/>
        <v>79.81845552095932</v>
      </c>
      <c r="E40" s="16">
        <f t="shared" si="2"/>
        <v>6.698232160778159</v>
      </c>
      <c r="F40" s="16">
        <f t="shared" si="2"/>
        <v>10.381230539615553</v>
      </c>
      <c r="G40" s="16">
        <f t="shared" si="1"/>
        <v>2.2134502786243537</v>
      </c>
      <c r="H40" s="16">
        <f t="shared" si="1"/>
        <v>45.78813243959999</v>
      </c>
      <c r="I40" s="16">
        <f t="shared" si="1"/>
        <v>9.407281445926149</v>
      </c>
      <c r="J40" s="25">
        <f t="shared" si="1"/>
        <v>42.59113583584951</v>
      </c>
      <c r="K40" s="5"/>
      <c r="L40" s="5"/>
      <c r="M40" s="5"/>
      <c r="N40" s="5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</row>
    <row r="41" spans="2:88" ht="12.75">
      <c r="B41" s="11" t="s">
        <v>15</v>
      </c>
      <c r="C41" s="16">
        <f t="shared" si="2"/>
        <v>2.6229244562376874</v>
      </c>
      <c r="D41" s="16">
        <f t="shared" si="2"/>
        <v>75.95223736581835</v>
      </c>
      <c r="E41" s="16">
        <f t="shared" si="2"/>
        <v>4.789932858923331</v>
      </c>
      <c r="F41" s="17">
        <f t="shared" si="2"/>
        <v>16.634905319020625</v>
      </c>
      <c r="G41" s="16">
        <f t="shared" si="1"/>
        <v>2.0426861857811125</v>
      </c>
      <c r="H41" s="16">
        <f t="shared" si="1"/>
        <v>31.64000264688965</v>
      </c>
      <c r="I41" s="16">
        <f t="shared" si="1"/>
        <v>7.948304209063561</v>
      </c>
      <c r="J41" s="25">
        <f t="shared" si="1"/>
        <v>58.36900695826568</v>
      </c>
      <c r="K41" s="5"/>
      <c r="L41" s="5"/>
      <c r="M41" s="5"/>
      <c r="N41" s="5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</row>
    <row r="42" spans="2:88" ht="12.75">
      <c r="B42" s="11" t="s">
        <v>16</v>
      </c>
      <c r="C42" s="16">
        <f t="shared" si="2"/>
        <v>2.3674144526000207</v>
      </c>
      <c r="D42" s="16">
        <f t="shared" si="2"/>
        <v>67.5811537268686</v>
      </c>
      <c r="E42" s="16">
        <f t="shared" si="2"/>
        <v>3.589889382818154</v>
      </c>
      <c r="F42" s="16">
        <f t="shared" si="2"/>
        <v>26.46154243771322</v>
      </c>
      <c r="G42" s="16">
        <f t="shared" si="1"/>
        <v>2.400588117356145</v>
      </c>
      <c r="H42" s="16">
        <f t="shared" si="1"/>
        <v>18.190202499498763</v>
      </c>
      <c r="I42" s="16">
        <f t="shared" si="1"/>
        <v>7.055403328209583</v>
      </c>
      <c r="J42" s="25">
        <f t="shared" si="1"/>
        <v>72.3538060549355</v>
      </c>
      <c r="K42" s="5"/>
      <c r="L42" s="5"/>
      <c r="M42" s="5"/>
      <c r="N42" s="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</row>
    <row r="43" spans="2:88" ht="12.75">
      <c r="B43" s="11" t="s">
        <v>17</v>
      </c>
      <c r="C43" s="16">
        <f t="shared" si="2"/>
        <v>2.232922058380981</v>
      </c>
      <c r="D43" s="16">
        <f t="shared" si="2"/>
        <v>57.53836894372555</v>
      </c>
      <c r="E43" s="16">
        <f t="shared" si="2"/>
        <v>2.211856755943425</v>
      </c>
      <c r="F43" s="16">
        <f t="shared" si="2"/>
        <v>38.01685224195005</v>
      </c>
      <c r="G43" s="16">
        <f aca="true" t="shared" si="3" ref="G43:J44">G23/($G23+$H23+$I23+$J23)*100</f>
        <v>2.593300640013299</v>
      </c>
      <c r="H43" s="16">
        <f t="shared" si="3"/>
        <v>9.629884702613486</v>
      </c>
      <c r="I43" s="16">
        <f t="shared" si="3"/>
        <v>5.88598501490198</v>
      </c>
      <c r="J43" s="25">
        <f t="shared" si="3"/>
        <v>81.89082964247123</v>
      </c>
      <c r="K43" s="5"/>
      <c r="L43" s="5"/>
      <c r="M43" s="5"/>
      <c r="N43" s="5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</row>
    <row r="44" spans="2:88" ht="12.75">
      <c r="B44" s="12" t="s">
        <v>18</v>
      </c>
      <c r="C44" s="27">
        <f t="shared" si="2"/>
        <v>3.6581796897863623</v>
      </c>
      <c r="D44" s="27">
        <f t="shared" si="2"/>
        <v>52.589991220368745</v>
      </c>
      <c r="E44" s="27">
        <f t="shared" si="2"/>
        <v>0.21949078138718175</v>
      </c>
      <c r="F44" s="27">
        <f t="shared" si="2"/>
        <v>43.53233830845771</v>
      </c>
      <c r="G44" s="27">
        <f t="shared" si="3"/>
        <v>2.785950717175432</v>
      </c>
      <c r="H44" s="27">
        <f t="shared" si="3"/>
        <v>10.288709084222141</v>
      </c>
      <c r="I44" s="27">
        <f t="shared" si="3"/>
        <v>2.7675616035307096</v>
      </c>
      <c r="J44" s="28">
        <f t="shared" si="3"/>
        <v>84.15777859507172</v>
      </c>
      <c r="K44" s="15"/>
      <c r="L44" s="15"/>
      <c r="M44" s="15"/>
      <c r="N44" s="15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</row>
    <row r="45" spans="2:88" ht="12.75">
      <c r="B45" s="13"/>
      <c r="C45" s="14"/>
      <c r="D45" s="14"/>
      <c r="E45" s="14"/>
      <c r="F45" s="14"/>
      <c r="G45" s="13"/>
      <c r="H45" s="13"/>
      <c r="I45" s="13"/>
      <c r="J45" s="13"/>
      <c r="K45" s="4"/>
      <c r="L45" s="4"/>
      <c r="M45" s="4"/>
      <c r="N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</row>
    <row r="46" spans="2:88" ht="12.75">
      <c r="B46" s="4"/>
      <c r="C46" s="14"/>
      <c r="D46" s="14"/>
      <c r="E46" s="14"/>
      <c r="F46" s="14"/>
      <c r="G46" s="13"/>
      <c r="H46" s="13"/>
      <c r="I46" s="13"/>
      <c r="J46" s="13"/>
      <c r="K46" s="4"/>
      <c r="L46" s="4"/>
      <c r="M46" s="4"/>
      <c r="N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</row>
    <row r="47" spans="3:88" ht="12.75">
      <c r="C47" s="14"/>
      <c r="D47" s="14"/>
      <c r="E47" s="14"/>
      <c r="F47" s="14"/>
      <c r="G47" s="13"/>
      <c r="H47" s="13"/>
      <c r="I47" s="13"/>
      <c r="J47" s="13"/>
      <c r="L47" s="4"/>
      <c r="M47" s="4"/>
      <c r="N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</row>
    <row r="48" spans="3:88" ht="12.75">
      <c r="C48" s="14"/>
      <c r="D48" s="14"/>
      <c r="E48" s="14"/>
      <c r="F48" s="14"/>
      <c r="G48" s="13"/>
      <c r="H48" s="13"/>
      <c r="I48" s="13"/>
      <c r="J48" s="13"/>
      <c r="L48" s="4"/>
      <c r="M48" s="4"/>
      <c r="N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</row>
    <row r="49" spans="3:88" ht="12.75">
      <c r="C49" s="14"/>
      <c r="D49" s="14"/>
      <c r="E49" s="14"/>
      <c r="F49" s="14"/>
      <c r="G49" s="13"/>
      <c r="H49" s="13"/>
      <c r="I49" s="13"/>
      <c r="J49" s="13"/>
      <c r="L49" s="4"/>
      <c r="M49" s="4"/>
      <c r="N49" s="4"/>
      <c r="O49" s="4"/>
      <c r="P49" s="4"/>
      <c r="Q49" s="4"/>
      <c r="R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</row>
    <row r="50" spans="3:88" ht="12.75">
      <c r="C50" s="14"/>
      <c r="D50" s="14"/>
      <c r="E50" s="14"/>
      <c r="F50" s="14"/>
      <c r="G50" s="13"/>
      <c r="H50" s="13"/>
      <c r="I50" s="13"/>
      <c r="J50" s="13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</row>
    <row r="51" spans="3:88" ht="12.75">
      <c r="C51" s="14"/>
      <c r="D51" s="14"/>
      <c r="E51" s="14"/>
      <c r="F51" s="14"/>
      <c r="G51" s="13"/>
      <c r="H51" s="13"/>
      <c r="I51" s="13"/>
      <c r="J51" s="13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</row>
    <row r="52" spans="3:88" ht="12.75">
      <c r="C52" s="13"/>
      <c r="D52" s="13"/>
      <c r="E52" s="13"/>
      <c r="F52" s="13"/>
      <c r="G52" s="13"/>
      <c r="H52" s="13"/>
      <c r="I52" s="13"/>
      <c r="J52" s="13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</row>
    <row r="53" spans="3:88" ht="12.75">
      <c r="C53" s="13"/>
      <c r="D53" s="13"/>
      <c r="E53" s="13"/>
      <c r="F53" s="13"/>
      <c r="G53" s="13"/>
      <c r="H53" s="13"/>
      <c r="I53" s="13"/>
      <c r="J53" s="13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</row>
    <row r="54" spans="3:88" ht="12.75">
      <c r="C54" s="13"/>
      <c r="D54" s="13"/>
      <c r="E54" s="13"/>
      <c r="F54" s="13"/>
      <c r="G54" s="13"/>
      <c r="H54" s="13"/>
      <c r="I54" s="13"/>
      <c r="J54" s="13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</row>
    <row r="55" spans="3:88" ht="12.75">
      <c r="C55" s="13"/>
      <c r="D55" s="13"/>
      <c r="E55" s="13"/>
      <c r="F55" s="13"/>
      <c r="G55" s="13"/>
      <c r="H55" s="13"/>
      <c r="I55" s="13"/>
      <c r="J55" s="13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</row>
    <row r="56" spans="3:88" ht="12.75">
      <c r="C56" s="13"/>
      <c r="D56" s="13"/>
      <c r="E56" s="13"/>
      <c r="F56" s="13"/>
      <c r="G56" s="13"/>
      <c r="H56" s="13"/>
      <c r="I56" s="13"/>
      <c r="J56" s="13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</row>
    <row r="57" spans="3:88" ht="12.75">
      <c r="C57" s="13"/>
      <c r="D57" s="13"/>
      <c r="E57" s="13"/>
      <c r="F57" s="13"/>
      <c r="G57" s="13"/>
      <c r="H57" s="13"/>
      <c r="I57" s="13"/>
      <c r="J57" s="13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</row>
    <row r="58" spans="3:88" ht="12.75">
      <c r="C58" s="13"/>
      <c r="D58" s="13"/>
      <c r="E58" s="13"/>
      <c r="F58" s="13"/>
      <c r="G58" s="13"/>
      <c r="H58" s="13"/>
      <c r="I58" s="13"/>
      <c r="J58" s="13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</row>
    <row r="59" spans="3:88" ht="12.75">
      <c r="C59" s="13"/>
      <c r="D59" s="13"/>
      <c r="E59" s="13"/>
      <c r="F59" s="13"/>
      <c r="G59" s="13"/>
      <c r="H59" s="13"/>
      <c r="I59" s="13"/>
      <c r="J59" s="13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</row>
    <row r="60" spans="3:88" ht="12.75">
      <c r="C60" s="13"/>
      <c r="D60" s="13"/>
      <c r="E60" s="13"/>
      <c r="F60" s="13"/>
      <c r="G60" s="13"/>
      <c r="H60" s="13"/>
      <c r="I60" s="13"/>
      <c r="J60" s="13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</row>
    <row r="61" spans="3:88" ht="12.75">
      <c r="C61" s="13"/>
      <c r="D61" s="13"/>
      <c r="E61" s="13"/>
      <c r="F61" s="13"/>
      <c r="G61" s="13"/>
      <c r="H61" s="13"/>
      <c r="I61" s="13"/>
      <c r="J61" s="13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</row>
    <row r="62" spans="3:88" ht="12.75">
      <c r="C62" s="13"/>
      <c r="D62" s="13"/>
      <c r="E62" s="13"/>
      <c r="F62" s="13"/>
      <c r="G62" s="13"/>
      <c r="H62" s="13"/>
      <c r="I62" s="13"/>
      <c r="J62" s="13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</row>
    <row r="63" spans="3:88" ht="12.75">
      <c r="C63" s="13"/>
      <c r="D63" s="13"/>
      <c r="E63" s="13"/>
      <c r="F63" s="13"/>
      <c r="G63" s="13"/>
      <c r="H63" s="13"/>
      <c r="I63" s="13"/>
      <c r="J63" s="13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</row>
    <row r="64" spans="3:88" ht="12.75">
      <c r="C64" s="13"/>
      <c r="D64" s="13"/>
      <c r="E64" s="13"/>
      <c r="F64" s="13"/>
      <c r="G64" s="13"/>
      <c r="H64" s="13"/>
      <c r="I64" s="13"/>
      <c r="J64" s="13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</row>
    <row r="65" spans="3:88" ht="12.75">
      <c r="C65" s="13"/>
      <c r="D65" s="13"/>
      <c r="E65" s="13"/>
      <c r="F65" s="13"/>
      <c r="G65" s="13"/>
      <c r="H65" s="13"/>
      <c r="I65" s="13"/>
      <c r="J65" s="13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</row>
    <row r="66" spans="3:88" ht="12.75">
      <c r="C66" s="13"/>
      <c r="D66" s="13"/>
      <c r="E66" s="13"/>
      <c r="F66" s="13"/>
      <c r="G66" s="13"/>
      <c r="H66" s="13"/>
      <c r="I66" s="13"/>
      <c r="J66" s="13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</row>
    <row r="67" spans="3:88" ht="12.75">
      <c r="C67" s="13"/>
      <c r="D67" s="13"/>
      <c r="E67" s="13"/>
      <c r="F67" s="13"/>
      <c r="G67" s="13"/>
      <c r="H67" s="13"/>
      <c r="I67" s="13"/>
      <c r="J67" s="13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</row>
    <row r="68" spans="3:88" ht="12.75">
      <c r="C68" s="13"/>
      <c r="D68" s="13"/>
      <c r="E68" s="13"/>
      <c r="F68" s="13"/>
      <c r="G68" s="13"/>
      <c r="H68" s="13"/>
      <c r="I68" s="13"/>
      <c r="J68" s="13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</row>
    <row r="69" spans="3:88" ht="12.75">
      <c r="C69" s="13"/>
      <c r="D69" s="13"/>
      <c r="E69" s="13"/>
      <c r="F69" s="13"/>
      <c r="G69" s="13"/>
      <c r="H69" s="13"/>
      <c r="I69" s="13"/>
      <c r="J69" s="13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</row>
    <row r="70" spans="3:88" ht="12.75">
      <c r="C70" s="13"/>
      <c r="D70" s="13"/>
      <c r="E70" s="13"/>
      <c r="F70" s="13"/>
      <c r="G70" s="13"/>
      <c r="H70" s="13"/>
      <c r="I70" s="13"/>
      <c r="J70" s="13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</row>
    <row r="71" spans="3:88" ht="12.75">
      <c r="C71" s="13"/>
      <c r="D71" s="13"/>
      <c r="E71" s="13"/>
      <c r="F71" s="13"/>
      <c r="G71" s="13"/>
      <c r="H71" s="13"/>
      <c r="I71" s="13"/>
      <c r="J71" s="13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</row>
    <row r="72" spans="3:88" ht="12.75">
      <c r="C72" s="13"/>
      <c r="D72" s="13"/>
      <c r="E72" s="13"/>
      <c r="F72" s="13"/>
      <c r="G72" s="13"/>
      <c r="H72" s="13"/>
      <c r="I72" s="13"/>
      <c r="J72" s="13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</row>
    <row r="73" spans="3:88" ht="12.75">
      <c r="C73" s="13"/>
      <c r="D73" s="13"/>
      <c r="E73" s="13"/>
      <c r="F73" s="13"/>
      <c r="G73" s="13"/>
      <c r="H73" s="13"/>
      <c r="I73" s="13"/>
      <c r="J73" s="13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</row>
    <row r="74" spans="3:88" ht="12.75">
      <c r="C74" s="13"/>
      <c r="D74" s="13"/>
      <c r="E74" s="13"/>
      <c r="F74" s="13"/>
      <c r="G74" s="13"/>
      <c r="H74" s="13"/>
      <c r="I74" s="13"/>
      <c r="J74" s="13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</row>
    <row r="75" spans="3:88" ht="12.75">
      <c r="C75" s="13"/>
      <c r="D75" s="13"/>
      <c r="E75" s="13"/>
      <c r="F75" s="13"/>
      <c r="G75" s="13"/>
      <c r="H75" s="13"/>
      <c r="I75" s="13"/>
      <c r="J75" s="13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</row>
    <row r="76" spans="3:88" ht="12.75">
      <c r="C76" s="13"/>
      <c r="D76" s="13"/>
      <c r="E76" s="13"/>
      <c r="F76" s="13"/>
      <c r="G76" s="13"/>
      <c r="H76" s="13"/>
      <c r="I76" s="13"/>
      <c r="J76" s="13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</row>
    <row r="77" spans="3:88" ht="12.75">
      <c r="C77" s="13"/>
      <c r="D77" s="13"/>
      <c r="E77" s="13"/>
      <c r="F77" s="13"/>
      <c r="G77" s="13"/>
      <c r="H77" s="13"/>
      <c r="I77" s="13"/>
      <c r="J77" s="13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</row>
    <row r="78" spans="3:88" ht="12.75">
      <c r="C78" s="13"/>
      <c r="D78" s="13"/>
      <c r="E78" s="13"/>
      <c r="F78" s="13"/>
      <c r="G78" s="13"/>
      <c r="H78" s="13"/>
      <c r="I78" s="13"/>
      <c r="J78" s="13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</row>
    <row r="79" spans="3:88" ht="12.75">
      <c r="C79" s="13"/>
      <c r="D79" s="13"/>
      <c r="E79" s="13"/>
      <c r="F79" s="13"/>
      <c r="G79" s="13"/>
      <c r="H79" s="13"/>
      <c r="I79" s="13"/>
      <c r="J79" s="13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</row>
    <row r="80" spans="3:88" ht="12.75">
      <c r="C80" s="13"/>
      <c r="D80" s="13"/>
      <c r="E80" s="13"/>
      <c r="F80" s="13"/>
      <c r="G80" s="13"/>
      <c r="H80" s="13"/>
      <c r="I80" s="13"/>
      <c r="J80" s="13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</row>
    <row r="81" spans="3:88" ht="12.75">
      <c r="C81" s="13"/>
      <c r="D81" s="13"/>
      <c r="E81" s="13"/>
      <c r="F81" s="13"/>
      <c r="G81" s="13"/>
      <c r="H81" s="13"/>
      <c r="I81" s="13"/>
      <c r="J81" s="13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</row>
    <row r="82" spans="3:88" ht="12.75">
      <c r="C82" s="13"/>
      <c r="D82" s="13"/>
      <c r="E82" s="13"/>
      <c r="F82" s="13"/>
      <c r="G82" s="13"/>
      <c r="H82" s="13"/>
      <c r="I82" s="13"/>
      <c r="J82" s="13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</row>
    <row r="83" spans="3:88" ht="12.75">
      <c r="C83" s="13"/>
      <c r="D83" s="13"/>
      <c r="E83" s="13"/>
      <c r="F83" s="13"/>
      <c r="G83" s="13"/>
      <c r="H83" s="13"/>
      <c r="I83" s="13"/>
      <c r="J83" s="13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</row>
    <row r="84" spans="3:88" ht="12.75">
      <c r="C84" s="13"/>
      <c r="D84" s="13"/>
      <c r="E84" s="13"/>
      <c r="F84" s="13"/>
      <c r="G84" s="13"/>
      <c r="H84" s="13"/>
      <c r="I84" s="13"/>
      <c r="J84" s="13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</row>
    <row r="85" spans="3:88" ht="12.75">
      <c r="C85" s="13"/>
      <c r="D85" s="13"/>
      <c r="E85" s="13"/>
      <c r="F85" s="13"/>
      <c r="G85" s="13"/>
      <c r="H85" s="13"/>
      <c r="I85" s="13"/>
      <c r="J85" s="13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</row>
    <row r="86" spans="3:88" ht="12.75">
      <c r="C86" s="13"/>
      <c r="D86" s="13"/>
      <c r="E86" s="13"/>
      <c r="F86" s="13"/>
      <c r="G86" s="13"/>
      <c r="H86" s="13"/>
      <c r="I86" s="13"/>
      <c r="J86" s="13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</row>
    <row r="87" spans="3:88" ht="12.75">
      <c r="C87" s="13"/>
      <c r="D87" s="13"/>
      <c r="E87" s="13"/>
      <c r="F87" s="13"/>
      <c r="G87" s="13"/>
      <c r="H87" s="13"/>
      <c r="I87" s="13"/>
      <c r="J87" s="13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</row>
    <row r="88" spans="3:88" ht="12.75">
      <c r="C88" s="13"/>
      <c r="D88" s="13"/>
      <c r="E88" s="13"/>
      <c r="F88" s="13"/>
      <c r="G88" s="13"/>
      <c r="H88" s="13"/>
      <c r="I88" s="13"/>
      <c r="J88" s="13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</row>
    <row r="89" spans="3:88" ht="12.75">
      <c r="C89" s="13"/>
      <c r="D89" s="13"/>
      <c r="E89" s="13"/>
      <c r="F89" s="13"/>
      <c r="G89" s="13"/>
      <c r="H89" s="13"/>
      <c r="I89" s="13"/>
      <c r="J89" s="13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</row>
    <row r="90" spans="3:88" ht="12.75">
      <c r="C90" s="13"/>
      <c r="D90" s="13"/>
      <c r="E90" s="13"/>
      <c r="F90" s="13"/>
      <c r="G90" s="13"/>
      <c r="H90" s="13"/>
      <c r="I90" s="13"/>
      <c r="J90" s="13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</row>
    <row r="91" spans="3:88" ht="12.75">
      <c r="C91" s="13"/>
      <c r="D91" s="13"/>
      <c r="E91" s="13"/>
      <c r="F91" s="13"/>
      <c r="G91" s="13"/>
      <c r="H91" s="13"/>
      <c r="I91" s="13"/>
      <c r="J91" s="13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</row>
    <row r="92" spans="3:88" ht="12.75">
      <c r="C92" s="13"/>
      <c r="D92" s="13"/>
      <c r="E92" s="13"/>
      <c r="F92" s="13"/>
      <c r="G92" s="13"/>
      <c r="H92" s="13"/>
      <c r="I92" s="13"/>
      <c r="J92" s="13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</row>
    <row r="93" spans="3:88" ht="12.75">
      <c r="C93" s="13"/>
      <c r="D93" s="13"/>
      <c r="E93" s="13"/>
      <c r="F93" s="13"/>
      <c r="G93" s="13"/>
      <c r="H93" s="13"/>
      <c r="I93" s="13"/>
      <c r="J93" s="13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</row>
    <row r="94" spans="3:88" ht="12.75">
      <c r="C94" s="13"/>
      <c r="D94" s="13"/>
      <c r="E94" s="13"/>
      <c r="F94" s="13"/>
      <c r="G94" s="13"/>
      <c r="H94" s="13"/>
      <c r="I94" s="13"/>
      <c r="J94" s="13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</row>
    <row r="95" spans="3:88" ht="12.75">
      <c r="C95" s="13"/>
      <c r="D95" s="13"/>
      <c r="E95" s="13"/>
      <c r="F95" s="13"/>
      <c r="G95" s="13"/>
      <c r="H95" s="13"/>
      <c r="I95" s="13"/>
      <c r="J95" s="13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</row>
    <row r="96" spans="3:88" ht="12.75">
      <c r="C96" s="13"/>
      <c r="D96" s="13"/>
      <c r="E96" s="13"/>
      <c r="F96" s="13"/>
      <c r="G96" s="13"/>
      <c r="H96" s="13"/>
      <c r="I96" s="13"/>
      <c r="J96" s="13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</row>
    <row r="97" spans="3:88" ht="12.75">
      <c r="C97" s="13"/>
      <c r="D97" s="13"/>
      <c r="E97" s="13"/>
      <c r="F97" s="13"/>
      <c r="G97" s="13"/>
      <c r="H97" s="13"/>
      <c r="I97" s="13"/>
      <c r="J97" s="13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</row>
    <row r="98" spans="3:88" ht="12.75">
      <c r="C98" s="13"/>
      <c r="D98" s="13"/>
      <c r="E98" s="13"/>
      <c r="F98" s="13"/>
      <c r="G98" s="13"/>
      <c r="H98" s="13"/>
      <c r="I98" s="13"/>
      <c r="J98" s="13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</row>
    <row r="99" spans="3:88" ht="12.75">
      <c r="C99" s="13"/>
      <c r="D99" s="13"/>
      <c r="E99" s="13"/>
      <c r="F99" s="13"/>
      <c r="G99" s="13"/>
      <c r="H99" s="13"/>
      <c r="I99" s="13"/>
      <c r="J99" s="13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</row>
    <row r="100" spans="3:88" ht="12.75">
      <c r="C100" s="13"/>
      <c r="D100" s="13"/>
      <c r="E100" s="13"/>
      <c r="F100" s="13"/>
      <c r="G100" s="13"/>
      <c r="H100" s="13"/>
      <c r="I100" s="13"/>
      <c r="J100" s="13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</row>
    <row r="101" spans="3:88" ht="12.75">
      <c r="C101" s="13"/>
      <c r="D101" s="13"/>
      <c r="E101" s="13"/>
      <c r="F101" s="13"/>
      <c r="G101" s="13"/>
      <c r="H101" s="13"/>
      <c r="I101" s="13"/>
      <c r="J101" s="13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</row>
    <row r="102" spans="3:88" ht="12.75">
      <c r="C102" s="13"/>
      <c r="D102" s="13"/>
      <c r="E102" s="13"/>
      <c r="F102" s="13"/>
      <c r="G102" s="13"/>
      <c r="H102" s="13"/>
      <c r="I102" s="13"/>
      <c r="J102" s="13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</row>
    <row r="103" spans="3:88" ht="12.75">
      <c r="C103" s="13"/>
      <c r="D103" s="13"/>
      <c r="E103" s="13"/>
      <c r="F103" s="13"/>
      <c r="G103" s="13"/>
      <c r="H103" s="13"/>
      <c r="I103" s="13"/>
      <c r="J103" s="13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</row>
    <row r="104" spans="3:88" ht="12.75">
      <c r="C104" s="13"/>
      <c r="D104" s="13"/>
      <c r="E104" s="13"/>
      <c r="F104" s="13"/>
      <c r="G104" s="13"/>
      <c r="H104" s="13"/>
      <c r="I104" s="13"/>
      <c r="J104" s="13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</row>
    <row r="105" spans="3:88" ht="12.75">
      <c r="C105" s="13"/>
      <c r="D105" s="13"/>
      <c r="E105" s="13"/>
      <c r="F105" s="13"/>
      <c r="G105" s="13"/>
      <c r="H105" s="13"/>
      <c r="I105" s="13"/>
      <c r="J105" s="13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</row>
    <row r="106" spans="3:88" ht="12.75">
      <c r="C106" s="13"/>
      <c r="D106" s="13"/>
      <c r="E106" s="13"/>
      <c r="F106" s="13"/>
      <c r="G106" s="13"/>
      <c r="H106" s="13"/>
      <c r="I106" s="13"/>
      <c r="J106" s="13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</row>
    <row r="107" spans="3:88" ht="12.75">
      <c r="C107" s="13"/>
      <c r="D107" s="13"/>
      <c r="E107" s="13"/>
      <c r="F107" s="13"/>
      <c r="G107" s="13"/>
      <c r="H107" s="13"/>
      <c r="I107" s="13"/>
      <c r="J107" s="13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</row>
    <row r="108" spans="3:88" ht="12.75">
      <c r="C108" s="13"/>
      <c r="D108" s="13"/>
      <c r="E108" s="13"/>
      <c r="F108" s="13"/>
      <c r="G108" s="13"/>
      <c r="H108" s="13"/>
      <c r="I108" s="13"/>
      <c r="J108" s="13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</row>
    <row r="109" spans="3:88" ht="12.75">
      <c r="C109" s="13"/>
      <c r="D109" s="13"/>
      <c r="E109" s="13"/>
      <c r="F109" s="13"/>
      <c r="G109" s="13"/>
      <c r="H109" s="13"/>
      <c r="I109" s="13"/>
      <c r="J109" s="13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</row>
    <row r="110" spans="3:88" ht="12.75">
      <c r="C110" s="13"/>
      <c r="D110" s="13"/>
      <c r="E110" s="13"/>
      <c r="F110" s="13"/>
      <c r="G110" s="13"/>
      <c r="H110" s="13"/>
      <c r="I110" s="13"/>
      <c r="J110" s="13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</row>
    <row r="111" spans="3:88" ht="12.75">
      <c r="C111" s="13"/>
      <c r="D111" s="13"/>
      <c r="E111" s="13"/>
      <c r="F111" s="13"/>
      <c r="G111" s="13"/>
      <c r="H111" s="13"/>
      <c r="I111" s="13"/>
      <c r="J111" s="13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</row>
    <row r="112" spans="3:88" ht="12.75">
      <c r="C112" s="14"/>
      <c r="D112" s="14"/>
      <c r="E112" s="14"/>
      <c r="F112" s="14"/>
      <c r="G112" s="14"/>
      <c r="H112" s="14"/>
      <c r="I112" s="14"/>
      <c r="J112" s="1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</row>
    <row r="113" spans="2:88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</row>
    <row r="114" spans="2:88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</row>
    <row r="115" spans="2:88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</row>
    <row r="116" spans="2:88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</row>
    <row r="117" spans="2:88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</row>
    <row r="118" spans="2:88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</row>
    <row r="119" spans="2:88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</row>
    <row r="120" spans="2:88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</row>
    <row r="121" spans="2:88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</row>
    <row r="122" spans="2:88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</row>
    <row r="123" spans="2:88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</row>
    <row r="124" spans="2:88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</row>
    <row r="125" spans="2:88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</row>
    <row r="126" spans="2:88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</row>
    <row r="127" spans="2:88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</row>
    <row r="128" spans="2:88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</row>
    <row r="129" spans="2:88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</row>
    <row r="130" spans="2:88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</row>
    <row r="131" spans="2:88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</row>
    <row r="132" spans="2:88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</row>
    <row r="133" spans="2:88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</row>
    <row r="134" spans="2:88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</row>
    <row r="135" spans="2:88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</row>
    <row r="136" spans="2:88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</row>
    <row r="137" spans="2:88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</row>
    <row r="138" spans="2:88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</row>
    <row r="139" spans="2:88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</row>
    <row r="140" spans="2:88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</row>
    <row r="141" spans="2:88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</row>
    <row r="142" spans="2:88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</row>
    <row r="143" spans="2:88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</row>
    <row r="144" spans="2:88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</row>
    <row r="145" spans="2:88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</row>
    <row r="146" spans="2:88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</row>
    <row r="147" spans="2:88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</row>
    <row r="148" spans="2:88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</row>
    <row r="149" spans="2:88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</row>
    <row r="150" spans="2:88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</row>
    <row r="151" spans="2:88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</row>
    <row r="152" spans="2:88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</row>
    <row r="153" spans="2:88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</row>
    <row r="154" spans="2:88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</row>
    <row r="155" spans="2:88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</row>
    <row r="156" spans="2:88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</row>
    <row r="157" spans="2:88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</row>
    <row r="158" spans="2:88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</row>
    <row r="159" spans="2:88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</row>
    <row r="160" spans="2:88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</row>
    <row r="161" spans="2:88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</row>
    <row r="162" spans="2:88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</row>
    <row r="163" spans="2:88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</row>
    <row r="164" spans="2:88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</row>
    <row r="165" spans="2:88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</row>
    <row r="166" spans="2:88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</row>
    <row r="167" spans="2:88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</row>
    <row r="168" spans="2:88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</row>
    <row r="169" spans="2:88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</row>
    <row r="170" spans="2:88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</row>
    <row r="171" spans="2:88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</row>
    <row r="172" spans="2:88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</row>
    <row r="173" spans="2:88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</row>
    <row r="174" spans="2:88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</row>
    <row r="175" spans="2:88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</row>
    <row r="176" spans="2:88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</row>
    <row r="177" spans="2:88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</row>
    <row r="178" spans="2:88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</row>
    <row r="179" spans="2:88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</row>
    <row r="180" spans="2:88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</row>
    <row r="181" spans="2:88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</row>
    <row r="182" spans="2:88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</row>
    <row r="183" spans="2:88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</row>
    <row r="184" spans="2:88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</row>
    <row r="185" spans="2:88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</row>
    <row r="186" spans="2:88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</row>
    <row r="187" spans="2:88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</row>
    <row r="188" spans="2:88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</row>
    <row r="189" spans="2:88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</row>
    <row r="190" spans="2:88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</row>
    <row r="191" spans="2:8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</row>
    <row r="192" spans="2:8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</row>
    <row r="193" spans="2:8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</row>
    <row r="194" spans="2:8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</row>
    <row r="195" spans="2:8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</row>
    <row r="196" spans="2:8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</row>
    <row r="197" spans="2:8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</row>
    <row r="198" spans="3:6" ht="12.75">
      <c r="C198" s="4"/>
      <c r="D198" s="4"/>
      <c r="E198" s="4"/>
      <c r="F198" s="4"/>
    </row>
    <row r="199" spans="3:6" ht="12.75">
      <c r="C199" s="4"/>
      <c r="D199" s="4"/>
      <c r="E199" s="4"/>
      <c r="F199" s="4"/>
    </row>
    <row r="200" spans="3:6" ht="12.75">
      <c r="C200" s="4"/>
      <c r="D200" s="4"/>
      <c r="E200" s="4"/>
      <c r="F200" s="4"/>
    </row>
    <row r="201" spans="3:6" ht="12.75">
      <c r="C201" s="4"/>
      <c r="D201" s="4"/>
      <c r="E201" s="4"/>
      <c r="F201" s="4"/>
    </row>
    <row r="202" spans="3:6" ht="12.75">
      <c r="C202" s="4"/>
      <c r="D202" s="4"/>
      <c r="E202" s="4"/>
      <c r="F202" s="4"/>
    </row>
    <row r="203" spans="3:6" ht="12.75">
      <c r="C203" s="4"/>
      <c r="D203" s="4"/>
      <c r="E203" s="4"/>
      <c r="F203" s="4"/>
    </row>
    <row r="204" spans="3:6" ht="12.75">
      <c r="C204" s="4"/>
      <c r="D204" s="4"/>
      <c r="E204" s="4"/>
      <c r="F204" s="4"/>
    </row>
  </sheetData>
  <sheetProtection/>
  <mergeCells count="5">
    <mergeCell ref="C2:F2"/>
    <mergeCell ref="C4:F4"/>
    <mergeCell ref="B2:B5"/>
    <mergeCell ref="G2:J2"/>
    <mergeCell ref="G4:J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Engelova</dc:creator>
  <cp:keywords/>
  <dc:description/>
  <cp:lastModifiedBy>Marek Řezanka</cp:lastModifiedBy>
  <cp:lastPrinted>2005-06-22T08:50:19Z</cp:lastPrinted>
  <dcterms:created xsi:type="dcterms:W3CDTF">2004-01-20T06:49:53Z</dcterms:created>
  <dcterms:modified xsi:type="dcterms:W3CDTF">2015-08-12T11:24:55Z</dcterms:modified>
  <cp:category/>
  <cp:version/>
  <cp:contentType/>
  <cp:contentStatus/>
</cp:coreProperties>
</file>