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Soudnictví, kriminalita\Data 21\"/>
    </mc:Choice>
  </mc:AlternateContent>
  <bookViews>
    <workbookView xWindow="120" yWindow="120" windowWidth="15180" windowHeight="8835" firstSheet="1" activeTab="1"/>
  </bookViews>
  <sheets>
    <sheet name="Stíhaní, druh tr. činnosti" sheetId="51" state="hidden" r:id="rId1"/>
    <sheet name="k06g02" sheetId="52" r:id="rId2"/>
  </sheets>
  <calcPr calcId="162913"/>
</workbook>
</file>

<file path=xl/calcChain.xml><?xml version="1.0" encoding="utf-8"?>
<calcChain xmlns="http://schemas.openxmlformats.org/spreadsheetml/2006/main">
  <c r="F34" i="51" l="1"/>
  <c r="F32" i="51"/>
  <c r="F33" i="51"/>
  <c r="F31" i="51"/>
  <c r="E31" i="51"/>
  <c r="E32" i="51"/>
  <c r="E33" i="51"/>
  <c r="E34" i="51"/>
  <c r="F35" i="51"/>
  <c r="E35" i="51"/>
  <c r="F36" i="51"/>
  <c r="E36" i="51"/>
  <c r="F37" i="51"/>
  <c r="E37" i="51"/>
  <c r="F30" i="51" l="1"/>
  <c r="E30" i="51"/>
  <c r="F29" i="51"/>
  <c r="E29" i="51"/>
</calcChain>
</file>

<file path=xl/sharedStrings.xml><?xml version="1.0" encoding="utf-8"?>
<sst xmlns="http://schemas.openxmlformats.org/spreadsheetml/2006/main" count="64" uniqueCount="56">
  <si>
    <t>Murders, total</t>
  </si>
  <si>
    <t>Offences against morality, total</t>
  </si>
  <si>
    <t>Burglaries, total</t>
  </si>
  <si>
    <t>Thefts, total</t>
  </si>
  <si>
    <t>Other criminal acts, total</t>
  </si>
  <si>
    <t>Remaining criminality, total</t>
  </si>
  <si>
    <t>Economic crimes, total</t>
  </si>
  <si>
    <t>Prosecuted persons</t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</si>
  <si>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</si>
  <si>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</si>
  <si>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  <charset val="238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</si>
  <si>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</si>
  <si>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</si>
  <si>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</si>
  <si>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</si>
  <si>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</si>
  <si>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</si>
  <si>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</si>
  <si>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</si>
  <si>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Stíhané osoby celkem/ Prosecuted persons</t>
  </si>
  <si>
    <t>Offences of violence, total</t>
  </si>
  <si>
    <t>Pramen: Policejní prezidium ČR</t>
  </si>
  <si>
    <t xml:space="preserve"> Source: Police Presidium of the CR</t>
  </si>
  <si>
    <t>počty osob</t>
  </si>
  <si>
    <t>person</t>
  </si>
  <si>
    <t xml:space="preserve">Stíhané osoby </t>
  </si>
  <si>
    <r>
      <t xml:space="preserve">Češi   
</t>
    </r>
    <r>
      <rPr>
        <i/>
        <sz val="8"/>
        <rFont val="Arial CE"/>
        <family val="2"/>
        <charset val="238"/>
      </rPr>
      <t>Czech citizens</t>
    </r>
  </si>
  <si>
    <r>
      <t xml:space="preserve">Právnická osoba </t>
    </r>
    <r>
      <rPr>
        <i/>
        <sz val="8"/>
        <rFont val="Arial CE"/>
        <charset val="238"/>
      </rPr>
      <t>Legal entity</t>
    </r>
  </si>
  <si>
    <r>
      <t xml:space="preserve">ženy  </t>
    </r>
    <r>
      <rPr>
        <i/>
        <sz val="8"/>
        <rFont val="Arial CE"/>
        <family val="2"/>
        <charset val="238"/>
      </rPr>
      <t>Females</t>
    </r>
  </si>
  <si>
    <r>
      <t xml:space="preserve">muži 
 </t>
    </r>
    <r>
      <rPr>
        <i/>
        <sz val="8"/>
        <rFont val="Arial CE"/>
        <family val="2"/>
        <charset val="238"/>
      </rPr>
      <t>Males</t>
    </r>
  </si>
  <si>
    <t>Stíhané osoby celkem (101-901)</t>
  </si>
  <si>
    <r>
      <t>Prosecuted persons, total</t>
    </r>
    <r>
      <rPr>
        <i/>
        <vertAlign val="superscript"/>
        <sz val="8"/>
        <rFont val="Arial CE"/>
        <charset val="238"/>
      </rPr>
      <t>1)</t>
    </r>
  </si>
  <si>
    <t>Podle druhu trestného činu</t>
  </si>
  <si>
    <t>By type crime</t>
  </si>
  <si>
    <t>0 - Vraždy celkem (101-106)</t>
  </si>
  <si>
    <t>1 - Ostatní násilné činy celkem (190)</t>
  </si>
  <si>
    <t>Other offences of violence, total</t>
  </si>
  <si>
    <t xml:space="preserve">2 - Mravnostní činy celkem (201-209)  </t>
  </si>
  <si>
    <t>3 - Krádeže vloupáním celkem (311-390)</t>
  </si>
  <si>
    <t xml:space="preserve">4 - Krádeže prosté celkem (411-490) </t>
  </si>
  <si>
    <t xml:space="preserve">5 - Majetkové trestné činy celkem (311-590)                          </t>
  </si>
  <si>
    <t>6 - Ostatní krim. činy celkem (611-690)</t>
  </si>
  <si>
    <t>Other criminal offences, total</t>
  </si>
  <si>
    <t>7 - Zbývající kriminalita celkem (721-790)</t>
  </si>
  <si>
    <t>Other remaining crimes, total</t>
  </si>
  <si>
    <t>8 - Hospodářské činy celkem (801-890)</t>
  </si>
  <si>
    <t>Economic criminal offences, total</t>
  </si>
  <si>
    <t xml:space="preserve">9 - Vojenské činy a činy proti
     ústavnímu zřízení celkem (901-903)   </t>
  </si>
  <si>
    <t>Military criminal offences and offences against the constitutional system, total</t>
  </si>
  <si>
    <t xml:space="preserve">    Nnásilné činy celkem (111-188)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</si>
  <si>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Číslo v závorce znamená kódy Takticko-statistické klasifikace.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</si>
  <si>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The numbers in brackets are codes of the  Tactical and Statistical Classification of Crimes. </t>
    </r>
  </si>
  <si>
    <t>Stíhané osoby podle pohlaví a druhu trestných činů v roce 2020</t>
  </si>
  <si>
    <t>Prosecuted persons: by sex and kind of offence, 2020</t>
  </si>
  <si>
    <r>
      <t xml:space="preserve">ženy / </t>
    </r>
    <r>
      <rPr>
        <i/>
        <sz val="10"/>
        <rFont val="Arial CE"/>
        <family val="2"/>
        <charset val="238"/>
      </rPr>
      <t>Women</t>
    </r>
  </si>
  <si>
    <r>
      <t xml:space="preserve">muži / </t>
    </r>
    <r>
      <rPr>
        <i/>
        <sz val="10"/>
        <rFont val="Arial CE"/>
        <family val="2"/>
        <charset val="238"/>
      </rPr>
      <t>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</si>
</sst>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 &quot;"/>
    <numFmt numFmtId="165" formatCode="0.0"/>
    <numFmt numFmtId="166" formatCode="#,##0_ ;\-#,##0\ "/>
  </numFmts>
  <fonts count="3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i/>
      <vertAlign val="superscript"/>
      <sz val="8"/>
      <name val="Arial CE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18" borderId="6" applyNumberFormat="0" applyFont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19" fillId="0" borderId="0"/>
    <xf numFmtId="0" fontId="27" fillId="0" borderId="0"/>
    <xf numFmtId="0" fontId="27" fillId="0" borderId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0" applyFont="1"/>
    <xf numFmtId="165" fontId="3" fillId="0" borderId="0" xfId="0" applyNumberFormat="1" applyFont="1" applyFill="1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 applyFill="1"/>
    <xf numFmtId="0" fontId="2" fillId="0" borderId="0" xfId="0" applyFont="1" applyFill="1"/>
    <xf numFmtId="3" fontId="29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" fontId="3" fillId="0" borderId="0" xfId="0" applyNumberFormat="1" applyFont="1" applyFill="1"/>
    <xf numFmtId="0" fontId="5" fillId="0" borderId="0" xfId="0" applyFont="1" applyFill="1" applyBorder="1" applyAlignment="1">
      <alignment horizontal="left" indent="3"/>
    </xf>
    <xf numFmtId="164" fontId="5" fillId="0" borderId="0" xfId="45" applyNumberFormat="1" applyFont="1" applyFill="1" applyBorder="1"/>
    <xf numFmtId="3" fontId="6" fillId="0" borderId="0" xfId="0" applyNumberFormat="1" applyFont="1" applyFill="1" applyAlignment="1">
      <alignment horizontal="right" vertical="center"/>
    </xf>
    <xf numFmtId="0" fontId="7" fillId="25" borderId="20" xfId="0" applyFont="1" applyFill="1" applyBorder="1" applyAlignment="1"/>
    <xf numFmtId="0" fontId="7" fillId="25" borderId="21" xfId="0" applyFont="1" applyFill="1" applyBorder="1" applyAlignment="1"/>
    <xf numFmtId="0" fontId="7" fillId="25" borderId="11" xfId="0" applyFont="1" applyFill="1" applyBorder="1" applyAlignment="1"/>
    <xf numFmtId="0" fontId="7" fillId="25" borderId="0" xfId="0" applyFont="1" applyFill="1" applyBorder="1" applyAlignment="1"/>
    <xf numFmtId="3" fontId="3" fillId="0" borderId="11" xfId="0" applyNumberFormat="1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/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/>
    <xf numFmtId="3" fontId="0" fillId="0" borderId="21" xfId="0" applyNumberFormat="1" applyFill="1" applyBorder="1" applyAlignment="1"/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28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28" fillId="0" borderId="11" xfId="0" applyFont="1" applyFill="1" applyBorder="1" applyAlignment="1">
      <alignment wrapText="1"/>
    </xf>
    <xf numFmtId="0" fontId="0" fillId="0" borderId="22" xfId="0" applyFont="1" applyFill="1" applyBorder="1" applyAlignment="1"/>
    <xf numFmtId="3" fontId="3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0" fontId="5" fillId="0" borderId="14" xfId="0" applyFont="1" applyFill="1" applyBorder="1"/>
    <xf numFmtId="0" fontId="5" fillId="0" borderId="16" xfId="0" applyFont="1" applyFill="1" applyBorder="1"/>
    <xf numFmtId="3" fontId="30" fillId="0" borderId="19" xfId="0" applyNumberFormat="1" applyFont="1" applyFill="1" applyBorder="1" applyAlignment="1">
      <alignment horizontal="left" indent="1"/>
    </xf>
    <xf numFmtId="3" fontId="0" fillId="0" borderId="20" xfId="0" applyNumberFormat="1" applyFont="1" applyFill="1" applyBorder="1" applyAlignment="1">
      <alignment horizontal="left" indent="1"/>
    </xf>
    <xf numFmtId="3" fontId="0" fillId="0" borderId="21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0" fillId="0" borderId="11" xfId="0" applyFill="1" applyBorder="1" applyAlignment="1"/>
    <xf numFmtId="3" fontId="6" fillId="0" borderId="11" xfId="0" applyNumberFormat="1" applyFont="1" applyFill="1" applyBorder="1" applyAlignment="1">
      <alignment horizontal="left" wrapText="1" indent="2"/>
    </xf>
    <xf numFmtId="3" fontId="0" fillId="0" borderId="11" xfId="0" applyNumberFormat="1" applyFill="1" applyBorder="1" applyAlignment="1">
      <alignment horizontal="left" wrapText="1" indent="2"/>
    </xf>
    <xf numFmtId="49" fontId="5" fillId="0" borderId="0" xfId="0" applyNumberFormat="1" applyFont="1" applyFill="1" applyBorder="1" applyAlignment="1">
      <alignment horizontal="left" wrapText="1" indent="1"/>
    </xf>
    <xf numFmtId="3" fontId="6" fillId="0" borderId="19" xfId="0" applyNumberFormat="1" applyFont="1" applyFill="1" applyBorder="1" applyAlignment="1">
      <alignment horizontal="left" wrapText="1" indent="2"/>
    </xf>
    <xf numFmtId="3" fontId="6" fillId="0" borderId="20" xfId="0" applyNumberFormat="1" applyFont="1" applyFill="1" applyBorder="1" applyAlignment="1">
      <alignment horizontal="left" wrapText="1" indent="2"/>
    </xf>
    <xf numFmtId="3" fontId="6" fillId="0" borderId="21" xfId="0" applyNumberFormat="1" applyFont="1" applyFill="1" applyBorder="1" applyAlignment="1">
      <alignment horizontal="left" wrapText="1" indent="2"/>
    </xf>
    <xf numFmtId="0" fontId="3" fillId="0" borderId="11" xfId="0" applyFont="1" applyFill="1" applyBorder="1" applyAlignment="1"/>
    <xf numFmtId="3" fontId="6" fillId="0" borderId="11" xfId="0" applyNumberFormat="1" applyFont="1" applyFill="1" applyBorder="1" applyAlignment="1">
      <alignment horizontal="left" indent="2"/>
    </xf>
    <xf numFmtId="3" fontId="3" fillId="0" borderId="11" xfId="0" applyNumberFormat="1" applyFont="1" applyFill="1" applyBorder="1" applyAlignment="1">
      <alignment horizontal="left" indent="2"/>
    </xf>
    <xf numFmtId="0" fontId="2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wrapText="1"/>
    </xf>
    <xf numFmtId="166" fontId="33" fillId="0" borderId="10" xfId="0" applyNumberFormat="1" applyFont="1" applyFill="1" applyBorder="1" applyAlignment="1">
      <alignment horizontal="center"/>
    </xf>
    <xf numFmtId="166" fontId="34" fillId="0" borderId="10" xfId="0" applyNumberFormat="1" applyFont="1" applyFill="1" applyBorder="1" applyAlignment="1">
      <alignment horizontal="center"/>
    </xf>
    <xf numFmtId="164" fontId="29" fillId="24" borderId="1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/>
    </xf>
    <xf numFmtId="166" fontId="36" fillId="0" borderId="11" xfId="0" applyNumberFormat="1" applyFont="1" applyFill="1" applyBorder="1" applyAlignment="1">
      <alignment horizontal="center"/>
    </xf>
    <xf numFmtId="166" fontId="35" fillId="24" borderId="11" xfId="0" applyNumberFormat="1" applyFont="1" applyFill="1" applyBorder="1" applyAlignment="1">
      <alignment horizontal="center"/>
    </xf>
    <xf numFmtId="166" fontId="33" fillId="0" borderId="11" xfId="0" applyNumberFormat="1" applyFont="1" applyFill="1" applyBorder="1" applyAlignment="1">
      <alignment horizontal="center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centa" xfId="45" builtinId="5"/>
    <cellStyle name="Propojená buňka" xfId="29" builtinId="24" customBuiltin="1"/>
    <cellStyle name="Správně" xfId="30" builtinId="26" customBuiltin="1"/>
    <cellStyle name="Styl 1" xfId="31"/>
    <cellStyle name="Styl 1 2" xfId="32"/>
    <cellStyle name="Styl 1 3" xfId="33"/>
    <cellStyle name="Špatně" xfId="20" builtinId="27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Podíl cizinců mezi stíhanými podle druhu trestné činnosti, 2020 (Zdroj: MV)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Share of foreigners to all prosecuted people by kind of offence, 2020 (Source: MI </a:t>
            </a:r>
          </a:p>
        </c:rich>
      </c:tx>
      <c:layout>
        <c:manualLayout>
          <c:xMode val="edge"/>
          <c:yMode val="edge"/>
          <c:x val="0.20937495547920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45833333333331"/>
          <c:y val="0.13299663299663314"/>
          <c:w val="0.6968750000000008"/>
          <c:h val="0.72895622895622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činnosti'!$E$28</c:f>
              <c:strCache>
                <c:ptCount val="1"/>
                <c:pt idx="0">
                  <c:v>ženy 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'Stíhaní, druh tr. činnosti'!$A$29:$D$37</c:f>
              <c:strCache>
                <c:ptCount val="9"/>
                <c:pt idx="0">
                  <c:v>Stíhané osoby celkem/ Prosecuted persons</c:v>
                </c:pt>
                <c:pt idx="1">
                  <c:v>Vraždy celkem/ Murders total</c:v>
                </c:pt>
                <c:pt idx="2">
                  <c:v>Mravnostní činy celkem/ Offences against morality, total   </c:v>
                </c:pt>
                <c:pt idx="3">
                  <c:v>Krádeže vloupání celkem/ Burglaries, total</c:v>
                </c:pt>
                <c:pt idx="4">
                  <c:v>Krádeže prosté celkem/ Thefts, total</c:v>
                </c:pt>
                <c:pt idx="5">
                  <c:v>Majetkové trestné činy celkem/ Offences against property, total</c:v>
                </c:pt>
                <c:pt idx="6">
                  <c:v>Ostatní krim. činy celkem/ Other criminal acts, total</c:v>
                </c:pt>
                <c:pt idx="7">
                  <c:v>Zbývající kriminalita celkem/ Remaining criminality, total</c:v>
                </c:pt>
                <c:pt idx="8">
                  <c:v>Hospodářské činy celkem/ Economic crimes, total  </c:v>
                </c:pt>
              </c:strCache>
            </c:strRef>
          </c:cat>
          <c:val>
            <c:numRef>
              <c:f>'Stíhaní, druh tr. činnosti'!$E$29:$E$37</c:f>
              <c:numCache>
                <c:formatCode>0.0</c:formatCode>
                <c:ptCount val="9"/>
                <c:pt idx="0">
                  <c:v>5.1757654300988172</c:v>
                </c:pt>
                <c:pt idx="1">
                  <c:v>9.5238095238095237</c:v>
                </c:pt>
                <c:pt idx="2">
                  <c:v>3.4188034188034191</c:v>
                </c:pt>
                <c:pt idx="3">
                  <c:v>3.79746835443038</c:v>
                </c:pt>
                <c:pt idx="4">
                  <c:v>5.234297108673978</c:v>
                </c:pt>
                <c:pt idx="5">
                  <c:v>4.8468529114776171</c:v>
                </c:pt>
                <c:pt idx="6">
                  <c:v>5.1131601005867564</c:v>
                </c:pt>
                <c:pt idx="7">
                  <c:v>4.0097534543484148</c:v>
                </c:pt>
                <c:pt idx="8">
                  <c:v>6.9135802469135799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7-4B9A-87F5-07FD80B82561}"/>
            </c:ext>
          </c:extLst>
        </c:ser>
        <c:ser>
          <c:idx val="1"/>
          <c:order val="1"/>
          <c:tx>
            <c:strRef>
              <c:f>'Stíhaní, druh tr. činnosti'!$F$28</c:f>
              <c:strCache>
                <c:ptCount val="1"/>
                <c:pt idx="0">
                  <c:v>muži 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'Stíhaní, druh tr. činnosti'!$A$29:$D$37</c:f>
              <c:strCache>
                <c:ptCount val="9"/>
                <c:pt idx="0">
                  <c:v>Stíhané osoby celkem/ Prosecuted persons</c:v>
                </c:pt>
                <c:pt idx="1">
                  <c:v>Vraždy celkem/ Murders total</c:v>
                </c:pt>
                <c:pt idx="2">
                  <c:v>Mravnostní činy celkem/ Offences against morality, total   </c:v>
                </c:pt>
                <c:pt idx="3">
                  <c:v>Krádeže vloupání celkem/ Burglaries, total</c:v>
                </c:pt>
                <c:pt idx="4">
                  <c:v>Krádeže prosté celkem/ Thefts, total</c:v>
                </c:pt>
                <c:pt idx="5">
                  <c:v>Majetkové trestné činy celkem/ Offences against property, total</c:v>
                </c:pt>
                <c:pt idx="6">
                  <c:v>Ostatní krim. činy celkem/ Other criminal acts, total</c:v>
                </c:pt>
                <c:pt idx="7">
                  <c:v>Zbývající kriminalita celkem/ Remaining criminality, total</c:v>
                </c:pt>
                <c:pt idx="8">
                  <c:v>Hospodářské činy celkem/ Economic crimes, total  </c:v>
                </c:pt>
              </c:strCache>
            </c:strRef>
          </c:cat>
          <c:val>
            <c:numRef>
              <c:f>'Stíhaní, druh tr. činnosti'!$F$29:$F$37</c:f>
              <c:numCache>
                <c:formatCode>0.0</c:formatCode>
                <c:ptCount val="9"/>
                <c:pt idx="0">
                  <c:v>9.1419816138917263</c:v>
                </c:pt>
                <c:pt idx="1">
                  <c:v>13.20754716981132</c:v>
                </c:pt>
                <c:pt idx="2">
                  <c:v>7.2621641249092237</c:v>
                </c:pt>
                <c:pt idx="3">
                  <c:v>6.0412573673870336</c:v>
                </c:pt>
                <c:pt idx="4">
                  <c:v>6.8841635110204873</c:v>
                </c:pt>
                <c:pt idx="5">
                  <c:v>7.1241869795149242</c:v>
                </c:pt>
                <c:pt idx="6">
                  <c:v>8.3387660759793754</c:v>
                </c:pt>
                <c:pt idx="7">
                  <c:v>11.688968851905994</c:v>
                </c:pt>
                <c:pt idx="8">
                  <c:v>10.115516703090853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7-4B9A-87F5-07FD80B82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014592"/>
        <c:axId val="60016512"/>
      </c:barChart>
      <c:catAx>
        <c:axId val="60014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Trestné činy/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edge"/>
              <c:yMode val="edge"/>
              <c:x val="7.1875023972734098E-2"/>
              <c:y val="9.315373649359819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01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016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.28020832990865741"/>
              <c:y val="0.90235687544133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01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26773022937348"/>
          <c:y val="0.16054044319898095"/>
          <c:w val="0.1635417180368112"/>
          <c:h val="5.7238987258572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defaultRowHeight="12.75" x14ac:dyDescent="0.2"/>
  <cols>
    <col min="1" max="1" width="24.85546875" customWidth="1"/>
    <col min="4" max="5" width="10.140625" customWidth="1"/>
  </cols>
  <sheetData>
    <row r="1" spans="1:12" x14ac:dyDescent="0.2">
      <c r="A1" s="12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2" t="s">
        <v>53</v>
      </c>
      <c r="B2" s="1"/>
      <c r="C2" s="1"/>
      <c r="D2" s="1"/>
      <c r="E2" s="1"/>
      <c r="F2" s="11"/>
      <c r="G2" s="11"/>
      <c r="H2" s="11"/>
      <c r="I2" s="11"/>
      <c r="J2" s="1"/>
      <c r="K2" s="1"/>
      <c r="L2" s="1"/>
    </row>
    <row r="3" spans="1:12" x14ac:dyDescent="0.2">
      <c r="A3" s="2"/>
      <c r="B3" s="1"/>
      <c r="C3" s="1"/>
      <c r="D3" s="1"/>
      <c r="E3" s="1"/>
      <c r="F3" s="11"/>
      <c r="G3" s="11"/>
      <c r="H3" s="11"/>
      <c r="I3" s="11"/>
      <c r="J3" s="1"/>
      <c r="K3" s="1"/>
      <c r="L3" s="1"/>
    </row>
    <row r="4" spans="1:12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"/>
    </row>
    <row r="5" spans="1:12" x14ac:dyDescent="0.2">
      <c r="A5" s="3" t="s">
        <v>21</v>
      </c>
      <c r="B5" s="1"/>
      <c r="C5" s="1"/>
      <c r="D5" s="17"/>
      <c r="E5" s="17"/>
      <c r="F5" s="17"/>
      <c r="G5" s="17"/>
      <c r="H5" s="17"/>
      <c r="I5" s="17"/>
      <c r="J5" s="17"/>
      <c r="K5" s="20" t="s">
        <v>22</v>
      </c>
      <c r="L5" s="1"/>
    </row>
    <row r="6" spans="1:12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"/>
    </row>
    <row r="7" spans="1:12" x14ac:dyDescent="0.2">
      <c r="A7" s="3" t="s">
        <v>23</v>
      </c>
      <c r="B7" s="1"/>
      <c r="C7" s="1"/>
      <c r="D7" s="17"/>
      <c r="E7" s="17"/>
      <c r="F7" s="17"/>
      <c r="G7" s="17"/>
      <c r="H7" s="17"/>
      <c r="I7" s="17"/>
      <c r="J7" s="17"/>
      <c r="K7" s="4" t="s">
        <v>24</v>
      </c>
      <c r="L7" s="1"/>
    </row>
    <row r="8" spans="1:12" ht="24.75" customHeight="1" x14ac:dyDescent="0.2">
      <c r="A8" s="26" t="s">
        <v>25</v>
      </c>
      <c r="B8" s="27"/>
      <c r="C8" s="28"/>
      <c r="D8" s="33" t="s">
        <v>26</v>
      </c>
      <c r="E8" s="32"/>
      <c r="F8" s="33" t="s">
        <v>10</v>
      </c>
      <c r="G8" s="34"/>
      <c r="H8" s="35" t="s">
        <v>27</v>
      </c>
      <c r="I8" s="37" t="s">
        <v>7</v>
      </c>
      <c r="J8" s="38"/>
      <c r="K8" s="39"/>
      <c r="L8" s="1"/>
    </row>
    <row r="9" spans="1:12" ht="22.5" x14ac:dyDescent="0.2">
      <c r="A9" s="29"/>
      <c r="B9" s="30"/>
      <c r="C9" s="31"/>
      <c r="D9" s="70" t="s">
        <v>28</v>
      </c>
      <c r="E9" s="71" t="s">
        <v>29</v>
      </c>
      <c r="F9" s="72" t="s">
        <v>28</v>
      </c>
      <c r="G9" s="71" t="s">
        <v>29</v>
      </c>
      <c r="H9" s="36"/>
      <c r="I9" s="40"/>
      <c r="J9" s="40"/>
      <c r="K9" s="41"/>
      <c r="L9" s="1"/>
    </row>
    <row r="10" spans="1:12" x14ac:dyDescent="0.2">
      <c r="A10" s="42" t="s">
        <v>30</v>
      </c>
      <c r="B10" s="42"/>
      <c r="C10" s="43"/>
      <c r="D10" s="67">
        <v>11707</v>
      </c>
      <c r="E10" s="67">
        <v>56928</v>
      </c>
      <c r="F10" s="67">
        <v>639</v>
      </c>
      <c r="G10" s="68">
        <v>5728</v>
      </c>
      <c r="H10" s="69">
        <v>396</v>
      </c>
      <c r="I10" s="44" t="s">
        <v>31</v>
      </c>
      <c r="J10" s="45"/>
      <c r="K10" s="45"/>
      <c r="L10" s="1"/>
    </row>
    <row r="11" spans="1:12" ht="3.95" customHeight="1" x14ac:dyDescent="0.2">
      <c r="A11" s="21"/>
      <c r="B11" s="21"/>
      <c r="C11" s="22"/>
      <c r="D11" s="23"/>
      <c r="E11" s="23"/>
      <c r="F11" s="21"/>
      <c r="G11" s="22"/>
      <c r="H11" s="22"/>
      <c r="I11" s="24"/>
      <c r="J11" s="24"/>
      <c r="K11" s="22"/>
      <c r="L11" s="1"/>
    </row>
    <row r="12" spans="1:12" x14ac:dyDescent="0.2">
      <c r="A12" s="46" t="s">
        <v>32</v>
      </c>
      <c r="B12" s="46"/>
      <c r="C12" s="47"/>
      <c r="D12" s="25"/>
      <c r="E12" s="25"/>
      <c r="F12" s="25"/>
      <c r="G12" s="25"/>
      <c r="H12" s="17"/>
      <c r="I12" s="48" t="s">
        <v>33</v>
      </c>
      <c r="J12" s="49"/>
      <c r="K12" s="50"/>
      <c r="L12" s="1"/>
    </row>
    <row r="13" spans="1:12" x14ac:dyDescent="0.2">
      <c r="A13" s="52" t="s">
        <v>34</v>
      </c>
      <c r="B13" s="52"/>
      <c r="C13" s="53"/>
      <c r="D13" s="73">
        <v>19</v>
      </c>
      <c r="E13" s="73">
        <v>92</v>
      </c>
      <c r="F13" s="73">
        <v>2</v>
      </c>
      <c r="G13" s="74">
        <v>14</v>
      </c>
      <c r="H13" s="73">
        <v>0</v>
      </c>
      <c r="I13" s="57" t="s">
        <v>0</v>
      </c>
      <c r="J13" s="58"/>
      <c r="K13" s="59"/>
      <c r="L13" s="1"/>
    </row>
    <row r="14" spans="1:12" x14ac:dyDescent="0.2">
      <c r="A14" s="52" t="s">
        <v>35</v>
      </c>
      <c r="B14" s="52"/>
      <c r="C14" s="60"/>
      <c r="D14" s="75">
        <v>0</v>
      </c>
      <c r="E14" s="75">
        <v>2</v>
      </c>
      <c r="F14" s="75">
        <v>1</v>
      </c>
      <c r="G14" s="75">
        <v>4</v>
      </c>
      <c r="H14" s="73">
        <v>0</v>
      </c>
      <c r="I14" s="61" t="s">
        <v>36</v>
      </c>
      <c r="J14" s="62"/>
      <c r="K14" s="62"/>
      <c r="L14" s="1"/>
    </row>
    <row r="15" spans="1:12" x14ac:dyDescent="0.2">
      <c r="A15" s="52" t="s">
        <v>37</v>
      </c>
      <c r="B15" s="52"/>
      <c r="C15" s="53"/>
      <c r="D15" s="73">
        <v>113</v>
      </c>
      <c r="E15" s="73">
        <v>1277</v>
      </c>
      <c r="F15" s="74">
        <v>4</v>
      </c>
      <c r="G15" s="74">
        <v>100</v>
      </c>
      <c r="H15" s="73">
        <v>5</v>
      </c>
      <c r="I15" s="54" t="s">
        <v>1</v>
      </c>
      <c r="J15" s="55"/>
      <c r="K15" s="55"/>
      <c r="L15" s="1"/>
    </row>
    <row r="16" spans="1:12" x14ac:dyDescent="0.2">
      <c r="A16" s="52" t="s">
        <v>38</v>
      </c>
      <c r="B16" s="52"/>
      <c r="C16" s="53"/>
      <c r="D16" s="73">
        <v>304</v>
      </c>
      <c r="E16" s="73">
        <v>3826</v>
      </c>
      <c r="F16" s="74">
        <v>12</v>
      </c>
      <c r="G16" s="74">
        <v>246</v>
      </c>
      <c r="H16" s="73">
        <v>0</v>
      </c>
      <c r="I16" s="54" t="s">
        <v>2</v>
      </c>
      <c r="J16" s="55"/>
      <c r="K16" s="55"/>
      <c r="L16" s="1"/>
    </row>
    <row r="17" spans="1:12" x14ac:dyDescent="0.2">
      <c r="A17" s="52" t="s">
        <v>39</v>
      </c>
      <c r="B17" s="52"/>
      <c r="C17" s="53"/>
      <c r="D17" s="73">
        <v>1901</v>
      </c>
      <c r="E17" s="73">
        <v>9590</v>
      </c>
      <c r="F17" s="74">
        <v>105</v>
      </c>
      <c r="G17" s="74">
        <v>709</v>
      </c>
      <c r="H17" s="73">
        <v>1</v>
      </c>
      <c r="I17" s="54" t="s">
        <v>3</v>
      </c>
      <c r="J17" s="55"/>
      <c r="K17" s="55"/>
      <c r="L17" s="1"/>
    </row>
    <row r="18" spans="1:12" x14ac:dyDescent="0.2">
      <c r="A18" s="52" t="s">
        <v>40</v>
      </c>
      <c r="B18" s="52"/>
      <c r="C18" s="53"/>
      <c r="D18" s="73">
        <v>2827</v>
      </c>
      <c r="E18" s="73">
        <v>15279</v>
      </c>
      <c r="F18" s="74">
        <v>144</v>
      </c>
      <c r="G18" s="74">
        <v>1172</v>
      </c>
      <c r="H18" s="73">
        <v>7</v>
      </c>
      <c r="I18" s="54" t="s">
        <v>8</v>
      </c>
      <c r="J18" s="55"/>
      <c r="K18" s="55"/>
      <c r="L18" s="1"/>
    </row>
    <row r="19" spans="1:12" x14ac:dyDescent="0.2">
      <c r="A19" s="52" t="s">
        <v>41</v>
      </c>
      <c r="B19" s="52"/>
      <c r="C19" s="53"/>
      <c r="D19" s="73">
        <v>2264</v>
      </c>
      <c r="E19" s="73">
        <v>15466</v>
      </c>
      <c r="F19" s="74">
        <v>122</v>
      </c>
      <c r="G19" s="74">
        <v>1407</v>
      </c>
      <c r="H19" s="73">
        <v>6</v>
      </c>
      <c r="I19" s="54" t="s">
        <v>42</v>
      </c>
      <c r="J19" s="55"/>
      <c r="K19" s="55"/>
      <c r="L19" s="1"/>
    </row>
    <row r="20" spans="1:12" x14ac:dyDescent="0.2">
      <c r="A20" s="52" t="s">
        <v>43</v>
      </c>
      <c r="B20" s="52"/>
      <c r="C20" s="53"/>
      <c r="D20" s="73">
        <v>3543</v>
      </c>
      <c r="E20" s="73">
        <v>15707</v>
      </c>
      <c r="F20" s="74">
        <v>148</v>
      </c>
      <c r="G20" s="74">
        <v>2079</v>
      </c>
      <c r="H20" s="73">
        <v>19</v>
      </c>
      <c r="I20" s="54" t="s">
        <v>44</v>
      </c>
      <c r="J20" s="55"/>
      <c r="K20" s="55"/>
      <c r="L20" s="1"/>
    </row>
    <row r="21" spans="1:12" x14ac:dyDescent="0.2">
      <c r="A21" s="52" t="s">
        <v>45</v>
      </c>
      <c r="B21" s="52"/>
      <c r="C21" s="53"/>
      <c r="D21" s="73">
        <v>2639</v>
      </c>
      <c r="E21" s="73">
        <v>5758</v>
      </c>
      <c r="F21" s="74">
        <v>196</v>
      </c>
      <c r="G21" s="74">
        <v>648</v>
      </c>
      <c r="H21" s="73">
        <v>358</v>
      </c>
      <c r="I21" s="54" t="s">
        <v>46</v>
      </c>
      <c r="J21" s="55"/>
      <c r="K21" s="55"/>
      <c r="L21" s="1"/>
    </row>
    <row r="22" spans="1:12" ht="24" customHeight="1" x14ac:dyDescent="0.2">
      <c r="A22" s="52" t="s">
        <v>47</v>
      </c>
      <c r="B22" s="53"/>
      <c r="C22" s="53"/>
      <c r="D22" s="73">
        <v>2</v>
      </c>
      <c r="E22" s="73">
        <v>22</v>
      </c>
      <c r="F22" s="73">
        <v>0</v>
      </c>
      <c r="G22" s="74">
        <v>2</v>
      </c>
      <c r="H22" s="76">
        <v>0</v>
      </c>
      <c r="I22" s="54" t="s">
        <v>48</v>
      </c>
      <c r="J22" s="55"/>
      <c r="K22" s="55"/>
      <c r="L22" s="1"/>
    </row>
    <row r="23" spans="1:12" ht="14.25" customHeight="1" x14ac:dyDescent="0.2">
      <c r="A23" s="52" t="s">
        <v>49</v>
      </c>
      <c r="B23" s="52"/>
      <c r="C23" s="60"/>
      <c r="D23" s="73">
        <v>885</v>
      </c>
      <c r="E23" s="73">
        <v>8418</v>
      </c>
      <c r="F23" s="74">
        <v>53</v>
      </c>
      <c r="G23" s="74">
        <v>814</v>
      </c>
      <c r="H23" s="73">
        <v>3</v>
      </c>
      <c r="I23" s="61" t="s">
        <v>20</v>
      </c>
      <c r="J23" s="62"/>
      <c r="K23" s="62"/>
      <c r="L23" s="1"/>
    </row>
    <row r="24" spans="1:12" x14ac:dyDescent="0.2">
      <c r="A24" s="1"/>
      <c r="B24" s="1"/>
      <c r="C24" s="1"/>
      <c r="D24" s="17"/>
      <c r="E24" s="17"/>
      <c r="F24" s="17"/>
      <c r="G24" s="17"/>
      <c r="H24" s="17"/>
      <c r="I24" s="17"/>
      <c r="J24" s="17"/>
      <c r="K24" s="17"/>
      <c r="L24" s="1"/>
    </row>
    <row r="25" spans="1:12" x14ac:dyDescent="0.2">
      <c r="A25" s="63" t="s">
        <v>50</v>
      </c>
      <c r="B25" s="64"/>
      <c r="C25" s="64"/>
      <c r="D25" s="64"/>
      <c r="E25" s="17"/>
      <c r="F25" s="17"/>
      <c r="G25" s="17"/>
      <c r="H25" s="65" t="s">
        <v>51</v>
      </c>
      <c r="I25" s="65"/>
      <c r="J25" s="65"/>
      <c r="K25" s="65"/>
    </row>
    <row r="27" spans="1:12" x14ac:dyDescent="0.2">
      <c r="A27" s="7" t="s">
        <v>9</v>
      </c>
      <c r="J27" s="9"/>
      <c r="K27" s="9"/>
      <c r="L27" s="9"/>
    </row>
    <row r="28" spans="1:12" x14ac:dyDescent="0.2">
      <c r="E28" t="s">
        <v>54</v>
      </c>
      <c r="F28" t="s">
        <v>55</v>
      </c>
    </row>
    <row r="29" spans="1:12" x14ac:dyDescent="0.2">
      <c r="A29" s="51" t="s">
        <v>19</v>
      </c>
      <c r="B29" s="51"/>
      <c r="C29" s="51"/>
      <c r="D29" s="51"/>
      <c r="E29" s="10">
        <f>F10/(F10+D10)*100</f>
        <v>5.1757654300988172</v>
      </c>
      <c r="F29" s="10">
        <f>G10/(G10+E10)*100</f>
        <v>9.1419816138917263</v>
      </c>
      <c r="G29" s="5" t="s">
        <v>7</v>
      </c>
      <c r="J29" s="10"/>
      <c r="K29" s="10"/>
      <c r="L29" s="13"/>
    </row>
    <row r="30" spans="1:12" x14ac:dyDescent="0.2">
      <c r="A30" s="56" t="s">
        <v>11</v>
      </c>
      <c r="B30" s="56"/>
      <c r="C30" s="56"/>
      <c r="D30" s="56"/>
      <c r="E30" s="8">
        <f>F13/(F13+D13)*100</f>
        <v>9.5238095238095237</v>
      </c>
      <c r="F30" s="8">
        <f>G13/(G13+E13)*100</f>
        <v>13.20754716981132</v>
      </c>
      <c r="G30" s="6" t="s">
        <v>0</v>
      </c>
      <c r="J30" s="10"/>
      <c r="K30" s="10"/>
      <c r="L30" s="14"/>
    </row>
    <row r="31" spans="1:12" x14ac:dyDescent="0.2">
      <c r="A31" s="56" t="s">
        <v>12</v>
      </c>
      <c r="B31" s="56"/>
      <c r="C31" s="56"/>
      <c r="D31" s="56"/>
      <c r="E31" s="8">
        <f t="shared" ref="E31:F34" si="0">F15/(F15+D15)*100</f>
        <v>3.4188034188034191</v>
      </c>
      <c r="F31" s="8">
        <f t="shared" si="0"/>
        <v>7.2621641249092237</v>
      </c>
      <c r="G31" s="6" t="s">
        <v>1</v>
      </c>
      <c r="J31" s="10"/>
      <c r="K31" s="10"/>
      <c r="L31" s="14"/>
    </row>
    <row r="32" spans="1:12" x14ac:dyDescent="0.2">
      <c r="A32" s="56" t="s">
        <v>13</v>
      </c>
      <c r="B32" s="56"/>
      <c r="C32" s="56"/>
      <c r="D32" s="56"/>
      <c r="E32" s="8">
        <f t="shared" si="0"/>
        <v>3.79746835443038</v>
      </c>
      <c r="F32" s="8">
        <f t="shared" ref="F32" si="1">G16/(G16+E16)*100</f>
        <v>6.0412573673870336</v>
      </c>
      <c r="G32" s="6" t="s">
        <v>2</v>
      </c>
      <c r="J32" s="10"/>
      <c r="K32" s="10"/>
      <c r="L32" s="14"/>
    </row>
    <row r="33" spans="1:12" x14ac:dyDescent="0.2">
      <c r="A33" s="56" t="s">
        <v>14</v>
      </c>
      <c r="B33" s="56"/>
      <c r="C33" s="56"/>
      <c r="D33" s="56"/>
      <c r="E33" s="8">
        <f t="shared" si="0"/>
        <v>5.234297108673978</v>
      </c>
      <c r="F33" s="8">
        <f t="shared" ref="F33" si="2">G17/(G17+E17)*100</f>
        <v>6.8841635110204873</v>
      </c>
      <c r="G33" s="6" t="s">
        <v>3</v>
      </c>
      <c r="J33" s="10"/>
      <c r="K33" s="10"/>
      <c r="L33" s="15"/>
    </row>
    <row r="34" spans="1:12" x14ac:dyDescent="0.2">
      <c r="A34" s="56" t="s">
        <v>15</v>
      </c>
      <c r="B34" s="56"/>
      <c r="C34" s="56"/>
      <c r="D34" s="56"/>
      <c r="E34" s="8">
        <f>F18/(F18+D18)*100</f>
        <v>4.8468529114776171</v>
      </c>
      <c r="F34" s="8">
        <f t="shared" si="0"/>
        <v>7.1241869795149242</v>
      </c>
      <c r="G34" s="6" t="s">
        <v>8</v>
      </c>
      <c r="J34" s="10"/>
      <c r="K34" s="10"/>
      <c r="L34" s="15"/>
    </row>
    <row r="35" spans="1:12" x14ac:dyDescent="0.2">
      <c r="A35" s="66" t="s">
        <v>16</v>
      </c>
      <c r="B35" s="66"/>
      <c r="C35" s="66"/>
      <c r="D35" s="66"/>
      <c r="E35" s="8">
        <f>F19/(F19+D19)*100</f>
        <v>5.1131601005867564</v>
      </c>
      <c r="F35" s="8">
        <f>G19/(G19+E19)*100</f>
        <v>8.3387660759793754</v>
      </c>
      <c r="G35" s="6" t="s">
        <v>4</v>
      </c>
      <c r="J35" s="10"/>
      <c r="K35" s="10"/>
      <c r="L35" s="15"/>
    </row>
    <row r="36" spans="1:12" x14ac:dyDescent="0.2">
      <c r="A36" s="66" t="s">
        <v>17</v>
      </c>
      <c r="B36" s="66"/>
      <c r="C36" s="66"/>
      <c r="D36" s="66"/>
      <c r="E36" s="8">
        <f>F20/(F20+D20)*100</f>
        <v>4.0097534543484148</v>
      </c>
      <c r="F36" s="8">
        <f>G20/(G20+E20)*100</f>
        <v>11.688968851905994</v>
      </c>
      <c r="G36" s="6" t="s">
        <v>5</v>
      </c>
      <c r="J36" s="10"/>
      <c r="K36" s="10"/>
      <c r="L36" s="15"/>
    </row>
    <row r="37" spans="1:12" x14ac:dyDescent="0.2">
      <c r="A37" s="56" t="s">
        <v>18</v>
      </c>
      <c r="B37" s="56"/>
      <c r="C37" s="56"/>
      <c r="D37" s="56"/>
      <c r="E37" s="8">
        <f>F21/(F21+D21)*100</f>
        <v>6.9135802469135799</v>
      </c>
      <c r="F37" s="8">
        <f>G21/(G21+E21)*100</f>
        <v>10.115516703090853</v>
      </c>
      <c r="G37" s="6" t="s">
        <v>6</v>
      </c>
      <c r="J37" s="10"/>
      <c r="K37" s="10"/>
      <c r="L37" s="15"/>
    </row>
    <row r="38" spans="1:12" x14ac:dyDescent="0.2">
      <c r="E38" s="8"/>
      <c r="F38" s="8"/>
      <c r="J38" s="10"/>
      <c r="K38" s="10"/>
      <c r="L38" s="15"/>
    </row>
    <row r="39" spans="1:12" x14ac:dyDescent="0.2">
      <c r="E39" s="8"/>
      <c r="F39" s="8"/>
      <c r="J39" s="10"/>
      <c r="K39" s="10"/>
      <c r="L39" s="15"/>
    </row>
    <row r="40" spans="1:12" x14ac:dyDescent="0.2">
      <c r="K40" s="14"/>
      <c r="L40" s="14"/>
    </row>
    <row r="41" spans="1:12" x14ac:dyDescent="0.2">
      <c r="K41" s="16"/>
      <c r="L41" s="16"/>
    </row>
  </sheetData>
  <mergeCells count="42">
    <mergeCell ref="A34:D34"/>
    <mergeCell ref="A35:D35"/>
    <mergeCell ref="A36:D36"/>
    <mergeCell ref="A37:D37"/>
    <mergeCell ref="A31:D31"/>
    <mergeCell ref="A32:D32"/>
    <mergeCell ref="A33:D33"/>
    <mergeCell ref="A30:D30"/>
    <mergeCell ref="A13:C13"/>
    <mergeCell ref="I13:K13"/>
    <mergeCell ref="A14:C14"/>
    <mergeCell ref="I14:K14"/>
    <mergeCell ref="A15:C15"/>
    <mergeCell ref="I15:K15"/>
    <mergeCell ref="I21:K21"/>
    <mergeCell ref="A22:C22"/>
    <mergeCell ref="I22:K22"/>
    <mergeCell ref="A23:C23"/>
    <mergeCell ref="I23:K23"/>
    <mergeCell ref="A25:D25"/>
    <mergeCell ref="H25:K25"/>
    <mergeCell ref="A10:C10"/>
    <mergeCell ref="I10:K10"/>
    <mergeCell ref="A12:C12"/>
    <mergeCell ref="I12:K12"/>
    <mergeCell ref="A29:D29"/>
    <mergeCell ref="A16:C16"/>
    <mergeCell ref="I16:K16"/>
    <mergeCell ref="A17:C17"/>
    <mergeCell ref="I17:K17"/>
    <mergeCell ref="A18:C18"/>
    <mergeCell ref="I18:K18"/>
    <mergeCell ref="A19:C19"/>
    <mergeCell ref="I19:K19"/>
    <mergeCell ref="A20:C20"/>
    <mergeCell ref="I20:K20"/>
    <mergeCell ref="A21:C21"/>
    <mergeCell ref="A8:C9"/>
    <mergeCell ref="D8:E8"/>
    <mergeCell ref="F8:G8"/>
    <mergeCell ref="H8:H9"/>
    <mergeCell ref="I8:K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Stíhaní, druh tr. činnosti</vt:lpstr>
      <vt:lpstr>k06g02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Mgr. Marek Vojtěch Řezanka</cp:lastModifiedBy>
  <dcterms:created xsi:type="dcterms:W3CDTF">2007-01-26T07:56:39Z</dcterms:created>
  <dcterms:modified xsi:type="dcterms:W3CDTF">2022-03-10T14:43:21Z</dcterms:modified>
</cp:coreProperties>
</file>