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4740" windowHeight="4005" firstSheet="1" activeTab="1"/>
  </bookViews>
  <sheets>
    <sheet name="Mediány mezd" sheetId="1" state="hidden" r:id="rId1"/>
    <sheet name="k04g04" sheetId="2" r:id="rId2"/>
  </sheets>
  <definedNames>
    <definedName name="skryjrad_cz">#N/A</definedName>
    <definedName name="skryjrad_en">#N/A</definedName>
    <definedName name="tab_r1">#N/A</definedName>
    <definedName name="tabulka">#N/A</definedName>
  </definedNames>
  <calcPr fullCalcOnLoad="1"/>
</workbook>
</file>

<file path=xl/sharedStrings.xml><?xml version="1.0" encoding="utf-8"?>
<sst xmlns="http://schemas.openxmlformats.org/spreadsheetml/2006/main" count="74" uniqueCount="60">
  <si>
    <t>Celkem</t>
  </si>
  <si>
    <t>celkem</t>
  </si>
  <si>
    <t>GPG (%)</t>
  </si>
  <si>
    <t>Kategorie odvětví</t>
  </si>
  <si>
    <t>A-B</t>
  </si>
  <si>
    <t>Zemědělství, lesní hospodářství, rybolov</t>
  </si>
  <si>
    <t>C-E</t>
  </si>
  <si>
    <t>Průmysl celkem</t>
  </si>
  <si>
    <t>F</t>
  </si>
  <si>
    <t>Stavebnictví</t>
  </si>
  <si>
    <t>G</t>
  </si>
  <si>
    <t>H</t>
  </si>
  <si>
    <t>Pohostinství a ubytování</t>
  </si>
  <si>
    <t>I</t>
  </si>
  <si>
    <t>Doprava, skladování, pošty a telekomunikace</t>
  </si>
  <si>
    <t>J</t>
  </si>
  <si>
    <t>Peněžnictví a pojišťovnictví</t>
  </si>
  <si>
    <t>K</t>
  </si>
  <si>
    <t>L</t>
  </si>
  <si>
    <t>M</t>
  </si>
  <si>
    <t>Školství</t>
  </si>
  <si>
    <t>N</t>
  </si>
  <si>
    <t>O</t>
  </si>
  <si>
    <t>A-O</t>
  </si>
  <si>
    <t>Kód</t>
  </si>
  <si>
    <t xml:space="preserve">Absolutní údaje </t>
  </si>
  <si>
    <t>Relace (%)
Ž/M</t>
  </si>
  <si>
    <t>Nemovitosti, služby pro podnikatele, výzkum</t>
  </si>
  <si>
    <t>Zdravotnictví, veterinární a sociální činnost</t>
  </si>
  <si>
    <t>Ostatní veřejné, sociální a osobní služby</t>
  </si>
  <si>
    <t>Veřejná správa, obrana, soc. pojištění</t>
  </si>
  <si>
    <t>Obchod, opravy motorových vozidel</t>
  </si>
  <si>
    <t>total</t>
  </si>
  <si>
    <t>Total</t>
  </si>
  <si>
    <t>Education</t>
  </si>
  <si>
    <t>Code</t>
  </si>
  <si>
    <t>NACE Sectors</t>
  </si>
  <si>
    <t>Agriculture, Hunting and Forestry, Fishing</t>
  </si>
  <si>
    <t>Total Industry</t>
  </si>
  <si>
    <t>Construction</t>
  </si>
  <si>
    <t>Wholesale and Retail Trade, Repair of Goods</t>
  </si>
  <si>
    <t>Transport, Storage, and Communications</t>
  </si>
  <si>
    <t>Financial Intermediation</t>
  </si>
  <si>
    <t>Real Estate, Renting and Business Activities</t>
  </si>
  <si>
    <t>Public administration</t>
  </si>
  <si>
    <t>Health and Social Work</t>
  </si>
  <si>
    <t>Other community, Social and Personal Service Activities</t>
  </si>
  <si>
    <t>Relation (%) F/M</t>
  </si>
  <si>
    <t>Hotels and Restaurants</t>
  </si>
  <si>
    <t>Absolute data</t>
  </si>
  <si>
    <t>Men</t>
  </si>
  <si>
    <t>Women</t>
  </si>
  <si>
    <t>Medians of Earnings by NACE Sectors for 2007</t>
  </si>
  <si>
    <r>
      <t xml:space="preserve">muži/ </t>
    </r>
    <r>
      <rPr>
        <i/>
        <sz val="8"/>
        <rFont val="Arial CE"/>
        <family val="2"/>
      </rPr>
      <t>Men</t>
    </r>
  </si>
  <si>
    <r>
      <t xml:space="preserve">ženy/ </t>
    </r>
    <r>
      <rPr>
        <i/>
        <sz val="8"/>
        <rFont val="Arial CE"/>
        <family val="2"/>
      </rPr>
      <t>Women</t>
    </r>
  </si>
  <si>
    <t>Mediány mezd podle skupin odvětví, 2007</t>
  </si>
  <si>
    <t>GPG %</t>
  </si>
  <si>
    <t>muži/ Men</t>
  </si>
  <si>
    <t>ženy/ Women</t>
  </si>
  <si>
    <t>Kód/ Code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</si>
</sst>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  <numFmt numFmtId="167" formatCode="0.000"/>
    <numFmt numFmtId="168" formatCode="0.0000"/>
    <numFmt numFmtId="169" formatCode="#,##0&quot; &quot;"/>
    <numFmt numFmtId="170" formatCode="#,##0_ ;\-#,##0\ "/>
    <numFmt numFmtId="171" formatCode="#,##0.0&quot; &quot;"/>
  </numFmts>
  <fonts count="47">
    <font>
      <sz val="10"/>
      <name val="Arial CE"/>
      <family val="0"/>
    </font>
    <font>
      <sz val="8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1"/>
      <color indexed="8"/>
      <name val="Arial"/>
      <family val="0"/>
    </font>
    <font>
      <i/>
      <sz val="11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169" fontId="1" fillId="0" borderId="0" xfId="0" applyNumberFormat="1" applyFont="1" applyBorder="1" applyAlignment="1">
      <alignment/>
    </xf>
    <xf numFmtId="169" fontId="1" fillId="0" borderId="16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169" fontId="1" fillId="0" borderId="20" xfId="0" applyNumberFormat="1" applyFont="1" applyBorder="1" applyAlignment="1">
      <alignment/>
    </xf>
    <xf numFmtId="169" fontId="1" fillId="0" borderId="21" xfId="0" applyNumberFormat="1" applyFont="1" applyBorder="1" applyAlignment="1">
      <alignment/>
    </xf>
    <xf numFmtId="169" fontId="1" fillId="0" borderId="14" xfId="0" applyNumberFormat="1" applyFont="1" applyBorder="1" applyAlignment="1">
      <alignment/>
    </xf>
    <xf numFmtId="171" fontId="1" fillId="0" borderId="16" xfId="0" applyNumberFormat="1" applyFont="1" applyBorder="1" applyAlignment="1">
      <alignment/>
    </xf>
    <xf numFmtId="171" fontId="1" fillId="0" borderId="14" xfId="0" applyNumberFormat="1" applyFont="1" applyBorder="1" applyAlignment="1">
      <alignment/>
    </xf>
    <xf numFmtId="169" fontId="1" fillId="0" borderId="17" xfId="0" applyNumberFormat="1" applyFont="1" applyBorder="1" applyAlignment="1">
      <alignment/>
    </xf>
    <xf numFmtId="171" fontId="1" fillId="0" borderId="19" xfId="0" applyNumberFormat="1" applyFont="1" applyBorder="1" applyAlignment="1">
      <alignment/>
    </xf>
    <xf numFmtId="171" fontId="1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69" fontId="1" fillId="0" borderId="20" xfId="0" applyNumberFormat="1" applyFont="1" applyBorder="1" applyAlignment="1">
      <alignment/>
    </xf>
    <xf numFmtId="169" fontId="1" fillId="0" borderId="17" xfId="0" applyNumberFormat="1" applyFont="1" applyBorder="1" applyAlignment="1">
      <alignment/>
    </xf>
    <xf numFmtId="171" fontId="1" fillId="0" borderId="19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9" fontId="1" fillId="0" borderId="16" xfId="0" applyNumberFormat="1" applyFont="1" applyBorder="1" applyAlignment="1">
      <alignment/>
    </xf>
    <xf numFmtId="171" fontId="1" fillId="0" borderId="12" xfId="0" applyNumberFormat="1" applyFont="1" applyBorder="1" applyAlignment="1">
      <alignment/>
    </xf>
    <xf numFmtId="171" fontId="1" fillId="0" borderId="16" xfId="0" applyNumberFormat="1" applyFont="1" applyBorder="1" applyAlignment="1">
      <alignment/>
    </xf>
    <xf numFmtId="169" fontId="1" fillId="0" borderId="21" xfId="0" applyNumberFormat="1" applyFont="1" applyBorder="1" applyAlignment="1">
      <alignment/>
    </xf>
    <xf numFmtId="169" fontId="1" fillId="0" borderId="14" xfId="0" applyNumberFormat="1" applyFont="1" applyBorder="1" applyAlignment="1">
      <alignment/>
    </xf>
    <xf numFmtId="171" fontId="1" fillId="0" borderId="14" xfId="0" applyNumberFormat="1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Mediány mezd podle skupin odvětví za rok 2007 (Zdroj: ISPV, IS-Plat) 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Medians of earnings by NACE, 2007 (Source: Structure of Earnings Survey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 and Information System of Pay)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875"/>
          <c:w val="0.981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'Mediány mezd'!$B$24:$B$26</c:f>
              <c:strCache>
                <c:ptCount val="1"/>
                <c:pt idx="0">
                  <c:v>muži/ Men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'Mediány mezd'!$A$27:$A$39</c:f>
              <c:strCache>
                <c:ptCount val="13"/>
                <c:pt idx="0">
                  <c:v>A-B</c:v>
                </c:pt>
                <c:pt idx="1">
                  <c:v>C-E</c:v>
                </c:pt>
                <c:pt idx="2">
                  <c:v>F</c:v>
                </c:pt>
                <c:pt idx="3">
                  <c:v>G</c:v>
                </c:pt>
                <c:pt idx="4">
                  <c:v>H</c:v>
                </c:pt>
                <c:pt idx="5">
                  <c:v>I</c:v>
                </c:pt>
                <c:pt idx="6">
                  <c:v>J</c:v>
                </c:pt>
                <c:pt idx="7">
                  <c:v>K</c:v>
                </c:pt>
                <c:pt idx="8">
                  <c:v>L</c:v>
                </c:pt>
                <c:pt idx="9">
                  <c:v>M</c:v>
                </c:pt>
                <c:pt idx="10">
                  <c:v>N</c:v>
                </c:pt>
                <c:pt idx="11">
                  <c:v>O</c:v>
                </c:pt>
                <c:pt idx="12">
                  <c:v>A-O</c:v>
                </c:pt>
              </c:strCache>
            </c:strRef>
          </c:cat>
          <c:val>
            <c:numRef>
              <c:f>'Mediány mezd'!$B$27:$B$39</c:f>
              <c:numCache>
                <c:ptCount val="13"/>
                <c:pt idx="0">
                  <c:v>18602.7306</c:v>
                </c:pt>
                <c:pt idx="1">
                  <c:v>22824.0833</c:v>
                </c:pt>
                <c:pt idx="2">
                  <c:v>21627.6435</c:v>
                </c:pt>
                <c:pt idx="3">
                  <c:v>22993.4522</c:v>
                </c:pt>
                <c:pt idx="4">
                  <c:v>14821.9166</c:v>
                </c:pt>
                <c:pt idx="5">
                  <c:v>22673.5647</c:v>
                </c:pt>
                <c:pt idx="6">
                  <c:v>44956</c:v>
                </c:pt>
                <c:pt idx="7">
                  <c:v>24783.1926</c:v>
                </c:pt>
                <c:pt idx="8">
                  <c:v>27361.2794</c:v>
                </c:pt>
                <c:pt idx="9">
                  <c:v>25000.5506</c:v>
                </c:pt>
                <c:pt idx="10">
                  <c:v>22013.1655</c:v>
                </c:pt>
                <c:pt idx="11">
                  <c:v>18618.1058</c:v>
                </c:pt>
                <c:pt idx="12">
                  <c:v>22850.0833</c:v>
                </c:pt>
              </c:numCache>
            </c:numRef>
          </c:val>
        </c:ser>
        <c:ser>
          <c:idx val="1"/>
          <c:order val="1"/>
          <c:tx>
            <c:strRef>
              <c:f>'Mediány mezd'!$C$24:$C$26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'Mediány mezd'!$A$27:$A$39</c:f>
              <c:strCache>
                <c:ptCount val="13"/>
                <c:pt idx="0">
                  <c:v>A-B</c:v>
                </c:pt>
                <c:pt idx="1">
                  <c:v>C-E</c:v>
                </c:pt>
                <c:pt idx="2">
                  <c:v>F</c:v>
                </c:pt>
                <c:pt idx="3">
                  <c:v>G</c:v>
                </c:pt>
                <c:pt idx="4">
                  <c:v>H</c:v>
                </c:pt>
                <c:pt idx="5">
                  <c:v>I</c:v>
                </c:pt>
                <c:pt idx="6">
                  <c:v>J</c:v>
                </c:pt>
                <c:pt idx="7">
                  <c:v>K</c:v>
                </c:pt>
                <c:pt idx="8">
                  <c:v>L</c:v>
                </c:pt>
                <c:pt idx="9">
                  <c:v>M</c:v>
                </c:pt>
                <c:pt idx="10">
                  <c:v>N</c:v>
                </c:pt>
                <c:pt idx="11">
                  <c:v>O</c:v>
                </c:pt>
                <c:pt idx="12">
                  <c:v>A-O</c:v>
                </c:pt>
              </c:strCache>
            </c:strRef>
          </c:cat>
          <c:val>
            <c:numRef>
              <c:f>'Mediány mezd'!$C$27:$C$39</c:f>
              <c:numCache>
                <c:ptCount val="13"/>
                <c:pt idx="0">
                  <c:v>15469.4819</c:v>
                </c:pt>
                <c:pt idx="1">
                  <c:v>16251</c:v>
                </c:pt>
                <c:pt idx="2">
                  <c:v>19948.6181</c:v>
                </c:pt>
                <c:pt idx="3">
                  <c:v>15837.25</c:v>
                </c:pt>
                <c:pt idx="4">
                  <c:v>13086</c:v>
                </c:pt>
                <c:pt idx="5">
                  <c:v>19433.4166</c:v>
                </c:pt>
                <c:pt idx="6">
                  <c:v>27960.6666</c:v>
                </c:pt>
                <c:pt idx="7">
                  <c:v>19108.9166</c:v>
                </c:pt>
                <c:pt idx="8">
                  <c:v>22255.6666</c:v>
                </c:pt>
                <c:pt idx="9">
                  <c:v>21060.8646</c:v>
                </c:pt>
                <c:pt idx="10">
                  <c:v>19368.0707</c:v>
                </c:pt>
                <c:pt idx="11">
                  <c:v>17764.0562</c:v>
                </c:pt>
                <c:pt idx="12">
                  <c:v>18322.2031</c:v>
                </c:pt>
              </c:numCache>
            </c:numRef>
          </c:val>
        </c:ser>
        <c:axId val="27401457"/>
        <c:axId val="45286522"/>
      </c:barChart>
      <c:lineChart>
        <c:grouping val="standard"/>
        <c:varyColors val="0"/>
        <c:ser>
          <c:idx val="2"/>
          <c:order val="2"/>
          <c:tx>
            <c:strRef>
              <c:f>'Mediány mezd'!$D$24:$D$26</c:f>
              <c:strCache>
                <c:ptCount val="1"/>
                <c:pt idx="0">
                  <c:v>GPG %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'Mediány mezd'!$A$27:$A$39</c:f>
              <c:strCache>
                <c:ptCount val="13"/>
                <c:pt idx="0">
                  <c:v>A-B</c:v>
                </c:pt>
                <c:pt idx="1">
                  <c:v>C-E</c:v>
                </c:pt>
                <c:pt idx="2">
                  <c:v>F</c:v>
                </c:pt>
                <c:pt idx="3">
                  <c:v>G</c:v>
                </c:pt>
                <c:pt idx="4">
                  <c:v>H</c:v>
                </c:pt>
                <c:pt idx="5">
                  <c:v>I</c:v>
                </c:pt>
                <c:pt idx="6">
                  <c:v>J</c:v>
                </c:pt>
                <c:pt idx="7">
                  <c:v>K</c:v>
                </c:pt>
                <c:pt idx="8">
                  <c:v>L</c:v>
                </c:pt>
                <c:pt idx="9">
                  <c:v>M</c:v>
                </c:pt>
                <c:pt idx="10">
                  <c:v>N</c:v>
                </c:pt>
                <c:pt idx="11">
                  <c:v>O</c:v>
                </c:pt>
                <c:pt idx="12">
                  <c:v>A-O</c:v>
                </c:pt>
              </c:strCache>
            </c:strRef>
          </c:cat>
          <c:val>
            <c:numRef>
              <c:f>'Mediány mezd'!$D$27:$D$39</c:f>
              <c:numCache>
                <c:ptCount val="13"/>
                <c:pt idx="0">
                  <c:v>16.84295046448719</c:v>
                </c:pt>
                <c:pt idx="1">
                  <c:v>28.798892878208164</c:v>
                </c:pt>
                <c:pt idx="2">
                  <c:v>7.7633302953232</c:v>
                </c:pt>
                <c:pt idx="3">
                  <c:v>31.122782859026273</c:v>
                </c:pt>
                <c:pt idx="4">
                  <c:v>11.711822747673537</c:v>
                </c:pt>
                <c:pt idx="5">
                  <c:v>14.290422096707175</c:v>
                </c:pt>
                <c:pt idx="6">
                  <c:v>37.804371830234004</c:v>
                </c:pt>
                <c:pt idx="7">
                  <c:v>22.895661957612347</c:v>
                </c:pt>
                <c:pt idx="8">
                  <c:v>18.659992924161287</c:v>
                </c:pt>
                <c:pt idx="9">
                  <c:v>15.758396937065854</c:v>
                </c:pt>
                <c:pt idx="10">
                  <c:v>12.015967444573107</c:v>
                </c:pt>
                <c:pt idx="11">
                  <c:v>4.587199198320178</c:v>
                </c:pt>
                <c:pt idx="12">
                  <c:v>19.81559603329761</c:v>
                </c:pt>
              </c:numCache>
            </c:numRef>
          </c:val>
          <c:smooth val="0"/>
        </c:ser>
        <c:axId val="4925515"/>
        <c:axId val="44329636"/>
      </c:lineChart>
      <c:catAx>
        <c:axId val="274014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286522"/>
        <c:crosses val="autoZero"/>
        <c:auto val="0"/>
        <c:lblOffset val="100"/>
        <c:tickLblSkip val="1"/>
        <c:noMultiLvlLbl val="0"/>
      </c:catAx>
      <c:valAx>
        <c:axId val="45286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401457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2825"/>
                <c:y val="0.06075"/>
              </c:manualLayout>
            </c:layout>
            <c:spPr>
              <a:noFill/>
              <a:ln>
                <a:noFill/>
              </a:ln>
            </c:spPr>
          </c:dispUnitsLbl>
        </c:dispUnits>
        <c:majorUnit val="10000"/>
      </c:valAx>
      <c:catAx>
        <c:axId val="4925515"/>
        <c:scaling>
          <c:orientation val="minMax"/>
        </c:scaling>
        <c:axPos val="b"/>
        <c:delete val="1"/>
        <c:majorTickMark val="out"/>
        <c:minorTickMark val="none"/>
        <c:tickLblPos val="none"/>
        <c:crossAx val="44329636"/>
        <c:crosses val="autoZero"/>
        <c:auto val="0"/>
        <c:lblOffset val="100"/>
        <c:tickLblSkip val="1"/>
        <c:noMultiLvlLbl val="0"/>
      </c:catAx>
      <c:valAx>
        <c:axId val="44329636"/>
        <c:scaling>
          <c:orientation val="minMax"/>
          <c:max val="40"/>
          <c:min val="0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25515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9"/>
          <c:y val="0.9295"/>
          <c:w val="0.333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39"/>
  <sheetViews>
    <sheetView zoomScalePageLayoutView="0" workbookViewId="0" topLeftCell="A1">
      <selection activeCell="G2" sqref="G2"/>
    </sheetView>
  </sheetViews>
  <sheetFormatPr defaultColWidth="9.00390625" defaultRowHeight="12.75"/>
  <sheetData>
    <row r="3" spans="1:6" ht="13.5" thickBot="1">
      <c r="A3" s="28" t="s">
        <v>55</v>
      </c>
      <c r="B3" s="4"/>
      <c r="C3" s="6"/>
      <c r="D3" s="6"/>
      <c r="E3" s="6"/>
      <c r="F3" s="5"/>
    </row>
    <row r="4" spans="1:11" ht="22.5">
      <c r="A4" s="54" t="s">
        <v>24</v>
      </c>
      <c r="B4" s="56" t="s">
        <v>3</v>
      </c>
      <c r="C4" s="60" t="s">
        <v>25</v>
      </c>
      <c r="D4" s="61"/>
      <c r="E4" s="62"/>
      <c r="F4" s="13" t="s">
        <v>26</v>
      </c>
      <c r="G4" s="63" t="s">
        <v>36</v>
      </c>
      <c r="H4" s="64"/>
      <c r="I4" s="64"/>
      <c r="J4" s="64"/>
      <c r="K4" s="65"/>
    </row>
    <row r="5" spans="1:11" ht="12.75">
      <c r="A5" s="55"/>
      <c r="B5" s="57"/>
      <c r="C5" s="11" t="s">
        <v>1</v>
      </c>
      <c r="D5" s="11" t="s">
        <v>53</v>
      </c>
      <c r="E5" s="11" t="s">
        <v>54</v>
      </c>
      <c r="F5" s="12" t="s">
        <v>2</v>
      </c>
      <c r="G5" s="66"/>
      <c r="H5" s="66"/>
      <c r="I5" s="66"/>
      <c r="J5" s="66"/>
      <c r="K5" s="67"/>
    </row>
    <row r="6" spans="1:11" ht="22.5">
      <c r="A6" s="72" t="s">
        <v>35</v>
      </c>
      <c r="B6" s="58"/>
      <c r="C6" s="74" t="s">
        <v>49</v>
      </c>
      <c r="D6" s="74"/>
      <c r="E6" s="75"/>
      <c r="F6" s="14" t="s">
        <v>47</v>
      </c>
      <c r="G6" s="68"/>
      <c r="H6" s="68"/>
      <c r="I6" s="68"/>
      <c r="J6" s="68"/>
      <c r="K6" s="69"/>
    </row>
    <row r="7" spans="1:11" ht="13.5" thickBot="1">
      <c r="A7" s="73"/>
      <c r="B7" s="59"/>
      <c r="C7" s="9" t="s">
        <v>32</v>
      </c>
      <c r="D7" s="9" t="s">
        <v>50</v>
      </c>
      <c r="E7" s="9" t="s">
        <v>51</v>
      </c>
      <c r="F7" s="10" t="s">
        <v>2</v>
      </c>
      <c r="G7" s="70"/>
      <c r="H7" s="70"/>
      <c r="I7" s="70"/>
      <c r="J7" s="70"/>
      <c r="K7" s="71"/>
    </row>
    <row r="8" spans="1:11" ht="12.75">
      <c r="A8" s="17" t="s">
        <v>4</v>
      </c>
      <c r="B8" s="18" t="s">
        <v>5</v>
      </c>
      <c r="C8" s="19">
        <v>17645.3298</v>
      </c>
      <c r="D8" s="19">
        <v>18602.7306</v>
      </c>
      <c r="E8" s="24">
        <v>15469.4819</v>
      </c>
      <c r="F8" s="25">
        <f>100-(E8/D8*100)</f>
        <v>16.84295046448719</v>
      </c>
      <c r="G8" s="51" t="s">
        <v>37</v>
      </c>
      <c r="H8" s="52"/>
      <c r="I8" s="52"/>
      <c r="J8" s="52"/>
      <c r="K8" s="53"/>
    </row>
    <row r="9" spans="1:11" ht="12.75">
      <c r="A9" s="1" t="s">
        <v>6</v>
      </c>
      <c r="B9" s="7" t="s">
        <v>7</v>
      </c>
      <c r="C9" s="15">
        <v>20497.75</v>
      </c>
      <c r="D9" s="15">
        <v>22824.0833</v>
      </c>
      <c r="E9" s="16">
        <v>16251</v>
      </c>
      <c r="F9" s="26">
        <f aca="true" t="shared" si="0" ref="F9:F20">100-(E9/D9*100)</f>
        <v>28.798892878208164</v>
      </c>
      <c r="G9" s="48" t="s">
        <v>38</v>
      </c>
      <c r="H9" s="49"/>
      <c r="I9" s="49"/>
      <c r="J9" s="49"/>
      <c r="K9" s="50"/>
    </row>
    <row r="10" spans="1:11" ht="12.75">
      <c r="A10" s="1" t="s">
        <v>8</v>
      </c>
      <c r="B10" s="7" t="s">
        <v>9</v>
      </c>
      <c r="C10" s="15">
        <v>21465.5833</v>
      </c>
      <c r="D10" s="15">
        <v>21627.6435</v>
      </c>
      <c r="E10" s="16">
        <v>19948.6181</v>
      </c>
      <c r="F10" s="26">
        <f t="shared" si="0"/>
        <v>7.7633302953232</v>
      </c>
      <c r="G10" s="48" t="s">
        <v>39</v>
      </c>
      <c r="H10" s="49"/>
      <c r="I10" s="49"/>
      <c r="J10" s="49"/>
      <c r="K10" s="50"/>
    </row>
    <row r="11" spans="1:11" ht="12.75">
      <c r="A11" s="1" t="s">
        <v>10</v>
      </c>
      <c r="B11" s="7" t="s">
        <v>31</v>
      </c>
      <c r="C11" s="15">
        <v>19418.5833</v>
      </c>
      <c r="D11" s="15">
        <v>22993.4522</v>
      </c>
      <c r="E11" s="16">
        <v>15837.25</v>
      </c>
      <c r="F11" s="26">
        <f t="shared" si="0"/>
        <v>31.122782859026273</v>
      </c>
      <c r="G11" s="48" t="s">
        <v>40</v>
      </c>
      <c r="H11" s="49"/>
      <c r="I11" s="49"/>
      <c r="J11" s="49"/>
      <c r="K11" s="50"/>
    </row>
    <row r="12" spans="1:11" ht="12.75">
      <c r="A12" s="1" t="s">
        <v>11</v>
      </c>
      <c r="B12" s="7" t="s">
        <v>12</v>
      </c>
      <c r="C12" s="15">
        <v>13823.6738</v>
      </c>
      <c r="D12" s="15">
        <v>14821.9166</v>
      </c>
      <c r="E12" s="16">
        <v>13086</v>
      </c>
      <c r="F12" s="26">
        <f t="shared" si="0"/>
        <v>11.711822747673537</v>
      </c>
      <c r="G12" s="48" t="s">
        <v>48</v>
      </c>
      <c r="H12" s="49"/>
      <c r="I12" s="49"/>
      <c r="J12" s="49"/>
      <c r="K12" s="50"/>
    </row>
    <row r="13" spans="1:11" ht="12.75">
      <c r="A13" s="1" t="s">
        <v>13</v>
      </c>
      <c r="B13" s="7" t="s">
        <v>14</v>
      </c>
      <c r="C13" s="15">
        <v>21583.6855</v>
      </c>
      <c r="D13" s="15">
        <v>22673.5647</v>
      </c>
      <c r="E13" s="16">
        <v>19433.4166</v>
      </c>
      <c r="F13" s="26">
        <f t="shared" si="0"/>
        <v>14.290422096707175</v>
      </c>
      <c r="G13" s="48" t="s">
        <v>41</v>
      </c>
      <c r="H13" s="49"/>
      <c r="I13" s="49"/>
      <c r="J13" s="49"/>
      <c r="K13" s="50"/>
    </row>
    <row r="14" spans="1:11" ht="12.75">
      <c r="A14" s="1" t="s">
        <v>15</v>
      </c>
      <c r="B14" s="7" t="s">
        <v>16</v>
      </c>
      <c r="C14" s="15">
        <v>31833.7142</v>
      </c>
      <c r="D14" s="15">
        <v>44956</v>
      </c>
      <c r="E14" s="16">
        <v>27960.6666</v>
      </c>
      <c r="F14" s="26">
        <f t="shared" si="0"/>
        <v>37.804371830234004</v>
      </c>
      <c r="G14" s="48" t="s">
        <v>42</v>
      </c>
      <c r="H14" s="49"/>
      <c r="I14" s="49"/>
      <c r="J14" s="49"/>
      <c r="K14" s="50"/>
    </row>
    <row r="15" spans="1:11" ht="12.75">
      <c r="A15" s="1" t="s">
        <v>17</v>
      </c>
      <c r="B15" s="7" t="s">
        <v>27</v>
      </c>
      <c r="C15" s="15">
        <v>22128.6414</v>
      </c>
      <c r="D15" s="15">
        <v>24783.1926</v>
      </c>
      <c r="E15" s="16">
        <v>19108.9166</v>
      </c>
      <c r="F15" s="26">
        <f t="shared" si="0"/>
        <v>22.895661957612347</v>
      </c>
      <c r="G15" s="48" t="s">
        <v>43</v>
      </c>
      <c r="H15" s="49"/>
      <c r="I15" s="49"/>
      <c r="J15" s="49"/>
      <c r="K15" s="50"/>
    </row>
    <row r="16" spans="1:11" ht="12.75">
      <c r="A16" s="1" t="s">
        <v>18</v>
      </c>
      <c r="B16" s="7" t="s">
        <v>30</v>
      </c>
      <c r="C16" s="15">
        <v>24267</v>
      </c>
      <c r="D16" s="15">
        <v>27361.2794</v>
      </c>
      <c r="E16" s="16">
        <v>22255.6666</v>
      </c>
      <c r="F16" s="26">
        <f t="shared" si="0"/>
        <v>18.659992924161287</v>
      </c>
      <c r="G16" s="48" t="s">
        <v>44</v>
      </c>
      <c r="H16" s="49"/>
      <c r="I16" s="49"/>
      <c r="J16" s="49"/>
      <c r="K16" s="50"/>
    </row>
    <row r="17" spans="1:11" ht="12.75">
      <c r="A17" s="1" t="s">
        <v>19</v>
      </c>
      <c r="B17" s="7" t="s">
        <v>20</v>
      </c>
      <c r="C17" s="15">
        <v>22117.0998</v>
      </c>
      <c r="D17" s="15">
        <v>25000.5506</v>
      </c>
      <c r="E17" s="16">
        <v>21060.8646</v>
      </c>
      <c r="F17" s="26">
        <f t="shared" si="0"/>
        <v>15.758396937065854</v>
      </c>
      <c r="G17" s="48" t="s">
        <v>34</v>
      </c>
      <c r="H17" s="49"/>
      <c r="I17" s="49"/>
      <c r="J17" s="49"/>
      <c r="K17" s="50"/>
    </row>
    <row r="18" spans="1:11" ht="12.75">
      <c r="A18" s="1" t="s">
        <v>21</v>
      </c>
      <c r="B18" s="7" t="s">
        <v>28</v>
      </c>
      <c r="C18" s="15">
        <v>19769.9166</v>
      </c>
      <c r="D18" s="15">
        <v>22013.1655</v>
      </c>
      <c r="E18" s="16">
        <v>19368.0707</v>
      </c>
      <c r="F18" s="22">
        <f t="shared" si="0"/>
        <v>12.015967444573107</v>
      </c>
      <c r="G18" s="48" t="s">
        <v>45</v>
      </c>
      <c r="H18" s="49"/>
      <c r="I18" s="49"/>
      <c r="J18" s="49"/>
      <c r="K18" s="50"/>
    </row>
    <row r="19" spans="1:11" ht="12.75">
      <c r="A19" s="1" t="s">
        <v>22</v>
      </c>
      <c r="B19" s="7" t="s">
        <v>29</v>
      </c>
      <c r="C19" s="15">
        <v>18280.3333</v>
      </c>
      <c r="D19" s="15">
        <v>18618.1058</v>
      </c>
      <c r="E19" s="16">
        <v>17764.0562</v>
      </c>
      <c r="F19" s="22">
        <f t="shared" si="0"/>
        <v>4.587199198320178</v>
      </c>
      <c r="G19" s="48" t="s">
        <v>46</v>
      </c>
      <c r="H19" s="49"/>
      <c r="I19" s="49"/>
      <c r="J19" s="49"/>
      <c r="K19" s="50"/>
    </row>
    <row r="20" spans="1:11" ht="13.5" thickBot="1">
      <c r="A20" s="2" t="s">
        <v>23</v>
      </c>
      <c r="B20" s="8" t="s">
        <v>0</v>
      </c>
      <c r="C20" s="20">
        <v>20907.6666</v>
      </c>
      <c r="D20" s="20">
        <v>22850.0833</v>
      </c>
      <c r="E20" s="21">
        <v>18322.2031</v>
      </c>
      <c r="F20" s="23">
        <f t="shared" si="0"/>
        <v>19.81559603329761</v>
      </c>
      <c r="G20" s="45" t="s">
        <v>33</v>
      </c>
      <c r="H20" s="46"/>
      <c r="I20" s="46"/>
      <c r="J20" s="46"/>
      <c r="K20" s="47"/>
    </row>
    <row r="21" ht="12.75">
      <c r="A21" s="3" t="s">
        <v>52</v>
      </c>
    </row>
    <row r="23" spans="1:4" ht="12.75">
      <c r="A23" s="39" t="s">
        <v>59</v>
      </c>
      <c r="B23" s="40"/>
      <c r="C23" s="40"/>
      <c r="D23" s="41"/>
    </row>
    <row r="24" spans="2:4" ht="12.75">
      <c r="B24" s="40"/>
      <c r="C24" s="40"/>
      <c r="D24" s="41"/>
    </row>
    <row r="25" spans="2:4" ht="13.5" thickBot="1">
      <c r="B25" s="27"/>
      <c r="C25" s="27"/>
      <c r="D25" s="27"/>
    </row>
    <row r="26" spans="1:4" ht="13.5" thickBot="1">
      <c r="A26" s="42"/>
      <c r="B26" s="43" t="s">
        <v>57</v>
      </c>
      <c r="C26" s="43" t="s">
        <v>58</v>
      </c>
      <c r="D26" s="44" t="s">
        <v>56</v>
      </c>
    </row>
    <row r="27" spans="1:4" ht="12.75">
      <c r="A27" s="17" t="s">
        <v>4</v>
      </c>
      <c r="B27" s="29">
        <v>18602.7306</v>
      </c>
      <c r="C27" s="30">
        <v>15469.4819</v>
      </c>
      <c r="D27" s="31">
        <f>100-(C27/B27*100)</f>
        <v>16.84295046448719</v>
      </c>
    </row>
    <row r="28" spans="1:4" ht="12.75">
      <c r="A28" s="1" t="s">
        <v>6</v>
      </c>
      <c r="B28" s="32">
        <v>22824.0833</v>
      </c>
      <c r="C28" s="33">
        <v>16251</v>
      </c>
      <c r="D28" s="34">
        <f aca="true" t="shared" si="1" ref="D28:D39">100-(C28/B28*100)</f>
        <v>28.798892878208164</v>
      </c>
    </row>
    <row r="29" spans="1:4" ht="12.75">
      <c r="A29" s="1" t="s">
        <v>8</v>
      </c>
      <c r="B29" s="32">
        <v>21627.6435</v>
      </c>
      <c r="C29" s="33">
        <v>19948.6181</v>
      </c>
      <c r="D29" s="34">
        <f t="shared" si="1"/>
        <v>7.7633302953232</v>
      </c>
    </row>
    <row r="30" spans="1:4" ht="12.75">
      <c r="A30" s="1" t="s">
        <v>10</v>
      </c>
      <c r="B30" s="32">
        <v>22993.4522</v>
      </c>
      <c r="C30" s="33">
        <v>15837.25</v>
      </c>
      <c r="D30" s="34">
        <f t="shared" si="1"/>
        <v>31.122782859026273</v>
      </c>
    </row>
    <row r="31" spans="1:4" ht="12.75">
      <c r="A31" s="1" t="s">
        <v>11</v>
      </c>
      <c r="B31" s="32">
        <v>14821.9166</v>
      </c>
      <c r="C31" s="33">
        <v>13086</v>
      </c>
      <c r="D31" s="34">
        <f t="shared" si="1"/>
        <v>11.711822747673537</v>
      </c>
    </row>
    <row r="32" spans="1:4" ht="12.75">
      <c r="A32" s="1" t="s">
        <v>13</v>
      </c>
      <c r="B32" s="32">
        <v>22673.5647</v>
      </c>
      <c r="C32" s="33">
        <v>19433.4166</v>
      </c>
      <c r="D32" s="34">
        <f t="shared" si="1"/>
        <v>14.290422096707175</v>
      </c>
    </row>
    <row r="33" spans="1:4" ht="12.75">
      <c r="A33" s="1" t="s">
        <v>15</v>
      </c>
      <c r="B33" s="32">
        <v>44956</v>
      </c>
      <c r="C33" s="33">
        <v>27960.6666</v>
      </c>
      <c r="D33" s="34">
        <f t="shared" si="1"/>
        <v>37.804371830234004</v>
      </c>
    </row>
    <row r="34" spans="1:4" ht="12.75">
      <c r="A34" s="1" t="s">
        <v>17</v>
      </c>
      <c r="B34" s="32">
        <v>24783.1926</v>
      </c>
      <c r="C34" s="33">
        <v>19108.9166</v>
      </c>
      <c r="D34" s="34">
        <f t="shared" si="1"/>
        <v>22.895661957612347</v>
      </c>
    </row>
    <row r="35" spans="1:4" ht="12.75">
      <c r="A35" s="1" t="s">
        <v>18</v>
      </c>
      <c r="B35" s="32">
        <v>27361.2794</v>
      </c>
      <c r="C35" s="33">
        <v>22255.6666</v>
      </c>
      <c r="D35" s="34">
        <f t="shared" si="1"/>
        <v>18.659992924161287</v>
      </c>
    </row>
    <row r="36" spans="1:4" ht="12.75">
      <c r="A36" s="1" t="s">
        <v>19</v>
      </c>
      <c r="B36" s="32">
        <v>25000.5506</v>
      </c>
      <c r="C36" s="33">
        <v>21060.8646</v>
      </c>
      <c r="D36" s="34">
        <f t="shared" si="1"/>
        <v>15.758396937065854</v>
      </c>
    </row>
    <row r="37" spans="1:4" ht="12.75">
      <c r="A37" s="1" t="s">
        <v>21</v>
      </c>
      <c r="B37" s="32">
        <v>22013.1655</v>
      </c>
      <c r="C37" s="33">
        <v>19368.0707</v>
      </c>
      <c r="D37" s="35">
        <f t="shared" si="1"/>
        <v>12.015967444573107</v>
      </c>
    </row>
    <row r="38" spans="1:4" ht="12.75">
      <c r="A38" s="1" t="s">
        <v>22</v>
      </c>
      <c r="B38" s="32">
        <v>18618.1058</v>
      </c>
      <c r="C38" s="33">
        <v>17764.0562</v>
      </c>
      <c r="D38" s="35">
        <f t="shared" si="1"/>
        <v>4.587199198320178</v>
      </c>
    </row>
    <row r="39" spans="1:4" ht="13.5" thickBot="1">
      <c r="A39" s="2" t="s">
        <v>23</v>
      </c>
      <c r="B39" s="36">
        <v>22850.0833</v>
      </c>
      <c r="C39" s="37">
        <v>18322.2031</v>
      </c>
      <c r="D39" s="38">
        <f t="shared" si="1"/>
        <v>19.81559603329761</v>
      </c>
    </row>
  </sheetData>
  <sheetProtection/>
  <mergeCells count="19">
    <mergeCell ref="G8:K8"/>
    <mergeCell ref="G9:K9"/>
    <mergeCell ref="G10:K10"/>
    <mergeCell ref="G11:K11"/>
    <mergeCell ref="A4:A5"/>
    <mergeCell ref="B4:B7"/>
    <mergeCell ref="C4:E4"/>
    <mergeCell ref="G4:K7"/>
    <mergeCell ref="A6:A7"/>
    <mergeCell ref="C6:E6"/>
    <mergeCell ref="G20:K20"/>
    <mergeCell ref="G16:K16"/>
    <mergeCell ref="G17:K17"/>
    <mergeCell ref="G18:K18"/>
    <mergeCell ref="G19:K19"/>
    <mergeCell ref="G12:K12"/>
    <mergeCell ref="G13:K13"/>
    <mergeCell ref="G14:K14"/>
    <mergeCell ref="G15:K15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Engelova</dc:creator>
  <cp:keywords/>
  <dc:description/>
  <cp:lastModifiedBy>Marek Řezanka</cp:lastModifiedBy>
  <cp:lastPrinted>2004-01-23T13:38:27Z</cp:lastPrinted>
  <dcterms:created xsi:type="dcterms:W3CDTF">2004-01-23T07:54:49Z</dcterms:created>
  <dcterms:modified xsi:type="dcterms:W3CDTF">2015-09-01T12:07:18Z</dcterms:modified>
  <cp:category/>
  <cp:version/>
  <cp:contentType/>
  <cp:contentStatus/>
</cp:coreProperties>
</file>