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36" windowWidth="11460" windowHeight="5832"/>
  </bookViews>
  <sheets>
    <sheet name="R75b" sheetId="1" r:id="rId1"/>
  </sheets>
  <definedNames>
    <definedName name="_xlnm.Print_Titles" localSheetId="0">'R75b'!$1:$5</definedName>
    <definedName name="_xlnm.Print_Area" localSheetId="0">'R75b'!$A$1:$F$153</definedName>
    <definedName name="q" localSheetId="0">#REF!</definedName>
    <definedName name="q">#REF!</definedName>
  </definedNames>
  <calcPr calcId="125725"/>
</workbook>
</file>

<file path=xl/calcChain.xml><?xml version="1.0" encoding="utf-8"?>
<calcChain xmlns="http://schemas.openxmlformats.org/spreadsheetml/2006/main">
  <c r="E8" i="1"/>
  <c r="D8"/>
  <c r="C8"/>
  <c r="B8"/>
</calcChain>
</file>

<file path=xl/sharedStrings.xml><?xml version="1.0" encoding="utf-8"?>
<sst xmlns="http://schemas.openxmlformats.org/spreadsheetml/2006/main" count="290" uniqueCount="81">
  <si>
    <t>Pramen: Ředitelství služby cizinecké policie</t>
  </si>
  <si>
    <t>z toho</t>
  </si>
  <si>
    <t>Citizenship</t>
  </si>
  <si>
    <t xml:space="preserve">Celkem </t>
  </si>
  <si>
    <t>Total</t>
  </si>
  <si>
    <t>Cizinci celkem</t>
  </si>
  <si>
    <t>Foreigners, total</t>
  </si>
  <si>
    <t>z toho:</t>
  </si>
  <si>
    <t>Ukrajina</t>
  </si>
  <si>
    <t>Ukraine</t>
  </si>
  <si>
    <t>Arménie</t>
  </si>
  <si>
    <t>Armenia</t>
  </si>
  <si>
    <t>Turecko</t>
  </si>
  <si>
    <t xml:space="preserve">Turkey  </t>
  </si>
  <si>
    <t>Sýrie</t>
  </si>
  <si>
    <t>Irák</t>
  </si>
  <si>
    <t xml:space="preserve">Iraq  </t>
  </si>
  <si>
    <t>Egypt</t>
  </si>
  <si>
    <t>Rusko</t>
  </si>
  <si>
    <t>Afghánistán</t>
  </si>
  <si>
    <t>Afghanistan</t>
  </si>
  <si>
    <t>Mongolsko</t>
  </si>
  <si>
    <t>Mongolia</t>
  </si>
  <si>
    <t>Moldavsko</t>
  </si>
  <si>
    <t>Státní občanství</t>
  </si>
  <si>
    <t>Russian Federation</t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</si>
  <si>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</si>
  <si>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 muži
</t>
    </r>
    <r>
      <rPr>
        <i/>
        <sz val="8"/>
        <rFont val="Arial CE"/>
        <family val="2"/>
        <charset val="238"/>
      </rPr>
      <t>Males</t>
    </r>
  </si>
  <si>
    <r>
      <t xml:space="preserve">děti do 15 let
</t>
    </r>
    <r>
      <rPr>
        <i/>
        <sz val="8"/>
        <rFont val="Arial CE"/>
        <family val="2"/>
        <charset val="238"/>
      </rPr>
      <t xml:space="preserve">Children under 15 </t>
    </r>
  </si>
  <si>
    <r>
      <t xml:space="preserve">ve směru do ČR
</t>
    </r>
    <r>
      <rPr>
        <i/>
        <sz val="8"/>
        <rFont val="Arial CE"/>
        <family val="2"/>
        <charset val="238"/>
      </rPr>
      <t>Inflow</t>
    </r>
  </si>
  <si>
    <t>Syria</t>
  </si>
  <si>
    <t xml:space="preserve">- </t>
  </si>
  <si>
    <t>Vietnam</t>
  </si>
  <si>
    <t>Čína</t>
  </si>
  <si>
    <t>China</t>
  </si>
  <si>
    <t>Srí Lanka</t>
  </si>
  <si>
    <t>Sri Lanka</t>
  </si>
  <si>
    <t>Gruzie</t>
  </si>
  <si>
    <t>Georgia</t>
  </si>
  <si>
    <t>Pakistan</t>
  </si>
  <si>
    <t>Indie</t>
  </si>
  <si>
    <t xml:space="preserve">Ukraine  </t>
  </si>
  <si>
    <t>Polsko</t>
  </si>
  <si>
    <t xml:space="preserve">Poland  </t>
  </si>
  <si>
    <t>SRN</t>
  </si>
  <si>
    <t xml:space="preserve">Germany  </t>
  </si>
  <si>
    <t xml:space="preserve">China  </t>
  </si>
  <si>
    <t xml:space="preserve">Russia </t>
  </si>
  <si>
    <t xml:space="preserve">Moldova  </t>
  </si>
  <si>
    <t xml:space="preserve">Viet Nam  </t>
  </si>
  <si>
    <t xml:space="preserve">Mongolia  </t>
  </si>
  <si>
    <t xml:space="preserve">India  </t>
  </si>
  <si>
    <t>Slovensko</t>
  </si>
  <si>
    <t xml:space="preserve">Slovakia  </t>
  </si>
  <si>
    <t>Rumunsko</t>
  </si>
  <si>
    <t xml:space="preserve">Romania  </t>
  </si>
  <si>
    <t xml:space="preserve">Egypt  </t>
  </si>
  <si>
    <t>Poland</t>
  </si>
  <si>
    <t>Pakistán</t>
  </si>
  <si>
    <t xml:space="preserve">Russian Federation  </t>
  </si>
  <si>
    <t>Německo</t>
  </si>
  <si>
    <t>Bulharsko</t>
  </si>
  <si>
    <t xml:space="preserve">Bulgaria  </t>
  </si>
  <si>
    <t>Bělorusko</t>
  </si>
  <si>
    <t xml:space="preserve">Belarus  </t>
  </si>
  <si>
    <t xml:space="preserve">Georgia  </t>
  </si>
  <si>
    <t>Nezjištěno</t>
  </si>
  <si>
    <t xml:space="preserve"> Not identified</t>
  </si>
  <si>
    <t>Srbsko a Černá Hora
  (bývalá Jugoslávie)</t>
  </si>
  <si>
    <t>Serbia and Montenegro
  (Yugoslavia)</t>
  </si>
  <si>
    <t>Iraq</t>
  </si>
  <si>
    <t>Moldávie</t>
  </si>
  <si>
    <t xml:space="preserve">    Rusko</t>
  </si>
  <si>
    <t>Makedonie</t>
  </si>
  <si>
    <t>Macedonia (the former 
 Yugoslav Republic of)</t>
  </si>
  <si>
    <t>Moldova (the Republic of)</t>
  </si>
  <si>
    <t>Source: Directorate of Alien Police Service</t>
  </si>
  <si>
    <r>
      <t>Pozn.:</t>
    </r>
    <r>
      <rPr>
        <sz val="8"/>
        <rFont val="Arial CE"/>
        <family val="2"/>
        <charset val="238"/>
      </rPr>
      <t xml:space="preserve"> od roku 2008 nelegální migrace přes vnější schengenskou hranici, tzn. pouze vzdušná hranice.</t>
    </r>
  </si>
  <si>
    <t>R75b Nelegální migrace na hranicích - letiště ČR v letech 2000 - 2007</t>
  </si>
  <si>
    <t xml:space="preserve">Note: Since 2008 illegal migration across the external Schengen border, i.e. air border only. </t>
  </si>
  <si>
    <t xml:space="preserve">          Illegal migration across the state borders - airports in the CR in years 2000–2007</t>
  </si>
</sst>
</file>

<file path=xl/styles.xml><?xml version="1.0" encoding="utf-8"?>
<styleSheet xmlns="http://schemas.openxmlformats.org/spreadsheetml/2006/main">
  <numFmts count="8">
    <numFmt numFmtId="164" formatCode="#,##0_ ;[Red]\-#,##0\ "/>
    <numFmt numFmtId="165" formatCode="#,##0__;\-\ #,##0__;* "/>
    <numFmt numFmtId="166" formatCode="#,##0.0"/>
    <numFmt numFmtId="167" formatCode="#,##0.00\ &quot;Kčs&quot;;\-#,##0.00\ &quot;Kčs&quot;"/>
    <numFmt numFmtId="168" formatCode="#,##0\ &quot;Kčs&quot;;\-#,##0\ &quot;Kčs&quot;"/>
    <numFmt numFmtId="169" formatCode="mmmm\ d\,\ yyyy"/>
    <numFmt numFmtId="170" formatCode="#,##0.0__;\-\ #,##0.0__;* "/>
    <numFmt numFmtId="171" formatCode="#,##0.00__;\-\ #,##0.00__;* 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7"/>
      <name val="Arial CE"/>
      <family val="2"/>
      <charset val="238"/>
    </font>
    <font>
      <sz val="10"/>
      <color theme="1"/>
      <name val="Arial CE"/>
      <family val="2"/>
      <charset val="238"/>
    </font>
    <font>
      <i/>
      <sz val="7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"/>
      <family val="2"/>
    </font>
    <font>
      <i/>
      <sz val="8"/>
      <name val="Arial CE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7"/>
      <name val="Arial CE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2" fillId="0" borderId="0"/>
    <xf numFmtId="0" fontId="6" fillId="0" borderId="0"/>
    <xf numFmtId="165" fontId="2" fillId="0" borderId="0" applyFont="0" applyFill="0" applyBorder="0" applyAlignment="0" applyProtection="0"/>
    <xf numFmtId="166" fontId="13" fillId="0" borderId="0" applyFill="0" applyBorder="0" applyAlignment="0" applyProtection="0"/>
    <xf numFmtId="3" fontId="13" fillId="0" borderId="0" applyFill="0" applyBorder="0" applyAlignment="0" applyProtection="0"/>
    <xf numFmtId="167" fontId="13" fillId="0" borderId="0" applyFill="0" applyBorder="0" applyAlignment="0" applyProtection="0"/>
    <xf numFmtId="168" fontId="13" fillId="0" borderId="0" applyFill="0" applyBorder="0" applyAlignment="0" applyProtection="0"/>
    <xf numFmtId="169" fontId="13" fillId="0" borderId="0" applyFill="0" applyBorder="0" applyAlignment="0" applyProtection="0"/>
    <xf numFmtId="170" fontId="2" fillId="0" borderId="0" applyFont="0" applyFill="0" applyBorder="0" applyAlignment="0" applyProtection="0">
      <alignment horizontal="right"/>
    </xf>
    <xf numFmtId="171" fontId="2" fillId="0" borderId="16" applyFont="0" applyFill="0" applyBorder="0" applyProtection="0">
      <alignment horizontal="right"/>
    </xf>
    <xf numFmtId="3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" fillId="0" borderId="0"/>
    <xf numFmtId="10" fontId="13" fillId="0" borderId="0" applyFill="0" applyBorder="0" applyAlignment="0" applyProtection="0"/>
    <xf numFmtId="0" fontId="13" fillId="0" borderId="17" applyNumberFormat="0" applyFill="0" applyAlignment="0" applyProtection="0"/>
    <xf numFmtId="0" fontId="2" fillId="0" borderId="0"/>
  </cellStyleXfs>
  <cellXfs count="77">
    <xf numFmtId="0" fontId="0" fillId="0" borderId="0" xfId="0"/>
    <xf numFmtId="0" fontId="2" fillId="0" borderId="0" xfId="1"/>
    <xf numFmtId="0" fontId="5" fillId="0" borderId="0" xfId="1" applyFont="1" applyFill="1"/>
    <xf numFmtId="0" fontId="8" fillId="0" borderId="9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164" fontId="9" fillId="0" borderId="11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wrapText="1"/>
    </xf>
    <xf numFmtId="164" fontId="8" fillId="0" borderId="11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18" fillId="0" borderId="13" xfId="0" applyFont="1" applyBorder="1" applyAlignment="1">
      <alignment horizontal="left" indent="1"/>
    </xf>
    <xf numFmtId="164" fontId="8" fillId="0" borderId="11" xfId="0" quotePrefix="1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/>
    </xf>
    <xf numFmtId="164" fontId="9" fillId="0" borderId="11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 indent="1"/>
    </xf>
    <xf numFmtId="0" fontId="11" fillId="0" borderId="13" xfId="0" applyFont="1" applyBorder="1" applyAlignment="1">
      <alignment horizontal="left" indent="1"/>
    </xf>
    <xf numFmtId="0" fontId="8" fillId="0" borderId="0" xfId="0" applyFont="1" applyAlignment="1">
      <alignment vertical="center"/>
    </xf>
    <xf numFmtId="164" fontId="9" fillId="0" borderId="10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vertical="center" wrapText="1"/>
    </xf>
    <xf numFmtId="164" fontId="8" fillId="0" borderId="11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19" fillId="0" borderId="0" xfId="0" applyFont="1" applyFill="1"/>
    <xf numFmtId="0" fontId="5" fillId="0" borderId="0" xfId="0" applyFont="1" applyFill="1"/>
    <xf numFmtId="3" fontId="8" fillId="0" borderId="13" xfId="0" applyNumberFormat="1" applyFont="1" applyFill="1" applyBorder="1" applyAlignment="1">
      <alignment wrapText="1"/>
    </xf>
    <xf numFmtId="3" fontId="8" fillId="0" borderId="13" xfId="0" applyNumberFormat="1" applyFont="1" applyFill="1" applyBorder="1" applyAlignment="1">
      <alignment horizontal="left" indent="1"/>
    </xf>
    <xf numFmtId="3" fontId="8" fillId="0" borderId="0" xfId="0" applyNumberFormat="1" applyFont="1" applyFill="1" applyBorder="1" applyAlignment="1">
      <alignment horizontal="left" indent="1"/>
    </xf>
    <xf numFmtId="0" fontId="11" fillId="0" borderId="0" xfId="0" applyFont="1" applyBorder="1" applyAlignment="1">
      <alignment horizontal="left" wrapText="1" indent="1"/>
    </xf>
    <xf numFmtId="164" fontId="12" fillId="0" borderId="0" xfId="0" applyNumberFormat="1" applyFont="1" applyFill="1" applyBorder="1" applyAlignment="1">
      <alignment horizontal="left" wrapText="1" indent="1"/>
    </xf>
    <xf numFmtId="164" fontId="8" fillId="0" borderId="15" xfId="0" applyNumberFormat="1" applyFont="1" applyFill="1" applyBorder="1" applyAlignment="1">
      <alignment horizontal="right"/>
    </xf>
    <xf numFmtId="3" fontId="11" fillId="0" borderId="13" xfId="0" applyNumberFormat="1" applyFont="1" applyBorder="1" applyAlignment="1">
      <alignment horizontal="left" indent="1"/>
    </xf>
    <xf numFmtId="3" fontId="9" fillId="0" borderId="19" xfId="0" applyNumberFormat="1" applyFont="1" applyFill="1" applyBorder="1"/>
    <xf numFmtId="164" fontId="10" fillId="0" borderId="20" xfId="0" applyNumberFormat="1" applyFont="1" applyFill="1" applyBorder="1" applyAlignment="1">
      <alignment horizontal="left"/>
    </xf>
    <xf numFmtId="3" fontId="9" fillId="0" borderId="13" xfId="0" applyNumberFormat="1" applyFont="1" applyFill="1" applyBorder="1" applyAlignment="1">
      <alignment horizontal="left"/>
    </xf>
    <xf numFmtId="164" fontId="10" fillId="0" borderId="12" xfId="0" applyNumberFormat="1" applyFont="1" applyFill="1" applyBorder="1" applyAlignment="1">
      <alignment horizontal="left"/>
    </xf>
    <xf numFmtId="0" fontId="8" fillId="0" borderId="12" xfId="0" applyFont="1" applyFill="1" applyBorder="1"/>
    <xf numFmtId="3" fontId="8" fillId="0" borderId="21" xfId="0" applyNumberFormat="1" applyFont="1" applyFill="1" applyBorder="1" applyAlignment="1">
      <alignment horizontal="left" indent="1"/>
    </xf>
    <xf numFmtId="0" fontId="8" fillId="0" borderId="12" xfId="0" applyFont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3" fontId="8" fillId="0" borderId="21" xfId="0" applyNumberFormat="1" applyFont="1" applyFill="1" applyBorder="1" applyAlignment="1">
      <alignment horizontal="left" vertical="center" indent="1"/>
    </xf>
    <xf numFmtId="3" fontId="9" fillId="0" borderId="22" xfId="0" applyNumberFormat="1" applyFont="1" applyFill="1" applyBorder="1"/>
    <xf numFmtId="164" fontId="10" fillId="0" borderId="22" xfId="0" applyNumberFormat="1" applyFont="1" applyFill="1" applyBorder="1" applyAlignment="1">
      <alignment horizontal="left"/>
    </xf>
    <xf numFmtId="0" fontId="12" fillId="0" borderId="0" xfId="0" applyFont="1" applyBorder="1" applyAlignment="1">
      <alignment horizontal="left" indent="1"/>
    </xf>
    <xf numFmtId="0" fontId="11" fillId="0" borderId="14" xfId="0" applyFont="1" applyBorder="1" applyAlignment="1">
      <alignment horizontal="left" indent="1"/>
    </xf>
    <xf numFmtId="164" fontId="8" fillId="0" borderId="15" xfId="0" applyNumberFormat="1" applyFont="1" applyBorder="1" applyAlignment="1">
      <alignment horizontal="right"/>
    </xf>
    <xf numFmtId="0" fontId="12" fillId="0" borderId="14" xfId="0" applyFont="1" applyBorder="1" applyAlignment="1">
      <alignment horizontal="left" indent="1"/>
    </xf>
    <xf numFmtId="0" fontId="18" fillId="0" borderId="21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8" fillId="0" borderId="14" xfId="0" applyFont="1" applyFill="1" applyBorder="1" applyAlignment="1">
      <alignment horizontal="left" indent="1"/>
    </xf>
    <xf numFmtId="0" fontId="12" fillId="0" borderId="14" xfId="0" applyFont="1" applyFill="1" applyBorder="1" applyAlignment="1">
      <alignment horizontal="left"/>
    </xf>
    <xf numFmtId="3" fontId="11" fillId="0" borderId="21" xfId="0" applyNumberFormat="1" applyFont="1" applyBorder="1" applyAlignment="1">
      <alignment horizontal="left" indent="1"/>
    </xf>
    <xf numFmtId="164" fontId="12" fillId="0" borderId="14" xfId="0" applyNumberFormat="1" applyFont="1" applyFill="1" applyBorder="1" applyAlignment="1">
      <alignment horizontal="left" indent="1"/>
    </xf>
    <xf numFmtId="0" fontId="12" fillId="0" borderId="0" xfId="0" applyFont="1" applyBorder="1" applyAlignment="1">
      <alignment horizontal="left" wrapText="1" indent="1"/>
    </xf>
    <xf numFmtId="0" fontId="8" fillId="0" borderId="14" xfId="0" applyFont="1" applyFill="1" applyBorder="1" applyAlignment="1">
      <alignment horizontal="center" vertical="center"/>
    </xf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5" fillId="0" borderId="1" xfId="1" applyFont="1" applyFill="1" applyBorder="1" applyAlignment="1">
      <alignment wrapText="1"/>
    </xf>
    <xf numFmtId="0" fontId="6" fillId="0" borderId="1" xfId="2" applyBorder="1" applyAlignment="1"/>
    <xf numFmtId="0" fontId="7" fillId="0" borderId="1" xfId="1" applyFont="1" applyFill="1" applyBorder="1" applyAlignment="1">
      <alignment horizontal="right" wrapText="1"/>
    </xf>
    <xf numFmtId="0" fontId="6" fillId="0" borderId="1" xfId="2" applyBorder="1" applyAlignment="1">
      <alignment horizontal="right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2" fillId="0" borderId="0" xfId="21" applyFont="1" applyAlignment="1">
      <alignment horizontal="right" wrapText="1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</cellXfs>
  <cellStyles count="22">
    <cellStyle name="celá čísla" xfId="3"/>
    <cellStyle name="Comma" xfId="4"/>
    <cellStyle name="Comma0" xfId="5"/>
    <cellStyle name="Currency" xfId="6"/>
    <cellStyle name="Currency0" xfId="7"/>
    <cellStyle name="Date" xfId="8"/>
    <cellStyle name="des. číslo (1)" xfId="9"/>
    <cellStyle name="des. číslo (2)" xfId="10"/>
    <cellStyle name="Finanční0" xfId="11"/>
    <cellStyle name="Fixed" xfId="12"/>
    <cellStyle name="Followed Hyperlink" xfId="13"/>
    <cellStyle name="Heading 1" xfId="14"/>
    <cellStyle name="Heading 2" xfId="15"/>
    <cellStyle name="Hyperlink" xfId="16"/>
    <cellStyle name="normal" xfId="17"/>
    <cellStyle name="normální" xfId="0" builtinId="0"/>
    <cellStyle name="normální 2" xfId="2"/>
    <cellStyle name="normální 2 2" xfId="1"/>
    <cellStyle name="normální 3" xfId="18"/>
    <cellStyle name="normální_141409_t7-2" xfId="21"/>
    <cellStyle name="Percent" xfId="19"/>
    <cellStyle name="Total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Normal="100" workbookViewId="0">
      <pane ySplit="5" topLeftCell="A6" activePane="bottomLeft" state="frozen"/>
      <selection pane="bottomLeft" activeCell="G1" sqref="G1"/>
    </sheetView>
  </sheetViews>
  <sheetFormatPr defaultRowHeight="13.2"/>
  <cols>
    <col min="1" max="1" width="18" style="1" customWidth="1"/>
    <col min="2" max="2" width="12.6640625" style="1" customWidth="1"/>
    <col min="3" max="5" width="11.88671875" style="1" customWidth="1"/>
    <col min="6" max="6" width="18" style="1" customWidth="1"/>
    <col min="7" max="209" width="8.88671875" style="1"/>
    <col min="210" max="210" width="18" style="1" customWidth="1"/>
    <col min="211" max="211" width="12.6640625" style="1" customWidth="1"/>
    <col min="212" max="214" width="11.88671875" style="1" customWidth="1"/>
    <col min="215" max="215" width="18" style="1" customWidth="1"/>
    <col min="216" max="465" width="8.88671875" style="1"/>
    <col min="466" max="466" width="18" style="1" customWidth="1"/>
    <col min="467" max="467" width="12.6640625" style="1" customWidth="1"/>
    <col min="468" max="470" width="11.88671875" style="1" customWidth="1"/>
    <col min="471" max="471" width="18" style="1" customWidth="1"/>
    <col min="472" max="721" width="8.88671875" style="1"/>
    <col min="722" max="722" width="18" style="1" customWidth="1"/>
    <col min="723" max="723" width="12.6640625" style="1" customWidth="1"/>
    <col min="724" max="726" width="11.88671875" style="1" customWidth="1"/>
    <col min="727" max="727" width="18" style="1" customWidth="1"/>
    <col min="728" max="977" width="8.88671875" style="1"/>
    <col min="978" max="978" width="18" style="1" customWidth="1"/>
    <col min="979" max="979" width="12.6640625" style="1" customWidth="1"/>
    <col min="980" max="982" width="11.88671875" style="1" customWidth="1"/>
    <col min="983" max="983" width="18" style="1" customWidth="1"/>
    <col min="984" max="1233" width="8.88671875" style="1"/>
    <col min="1234" max="1234" width="18" style="1" customWidth="1"/>
    <col min="1235" max="1235" width="12.6640625" style="1" customWidth="1"/>
    <col min="1236" max="1238" width="11.88671875" style="1" customWidth="1"/>
    <col min="1239" max="1239" width="18" style="1" customWidth="1"/>
    <col min="1240" max="1489" width="8.88671875" style="1"/>
    <col min="1490" max="1490" width="18" style="1" customWidth="1"/>
    <col min="1491" max="1491" width="12.6640625" style="1" customWidth="1"/>
    <col min="1492" max="1494" width="11.88671875" style="1" customWidth="1"/>
    <col min="1495" max="1495" width="18" style="1" customWidth="1"/>
    <col min="1496" max="1745" width="8.88671875" style="1"/>
    <col min="1746" max="1746" width="18" style="1" customWidth="1"/>
    <col min="1747" max="1747" width="12.6640625" style="1" customWidth="1"/>
    <col min="1748" max="1750" width="11.88671875" style="1" customWidth="1"/>
    <col min="1751" max="1751" width="18" style="1" customWidth="1"/>
    <col min="1752" max="2001" width="8.88671875" style="1"/>
    <col min="2002" max="2002" width="18" style="1" customWidth="1"/>
    <col min="2003" max="2003" width="12.6640625" style="1" customWidth="1"/>
    <col min="2004" max="2006" width="11.88671875" style="1" customWidth="1"/>
    <col min="2007" max="2007" width="18" style="1" customWidth="1"/>
    <col min="2008" max="2257" width="8.88671875" style="1"/>
    <col min="2258" max="2258" width="18" style="1" customWidth="1"/>
    <col min="2259" max="2259" width="12.6640625" style="1" customWidth="1"/>
    <col min="2260" max="2262" width="11.88671875" style="1" customWidth="1"/>
    <col min="2263" max="2263" width="18" style="1" customWidth="1"/>
    <col min="2264" max="2513" width="8.88671875" style="1"/>
    <col min="2514" max="2514" width="18" style="1" customWidth="1"/>
    <col min="2515" max="2515" width="12.6640625" style="1" customWidth="1"/>
    <col min="2516" max="2518" width="11.88671875" style="1" customWidth="1"/>
    <col min="2519" max="2519" width="18" style="1" customWidth="1"/>
    <col min="2520" max="2769" width="8.88671875" style="1"/>
    <col min="2770" max="2770" width="18" style="1" customWidth="1"/>
    <col min="2771" max="2771" width="12.6640625" style="1" customWidth="1"/>
    <col min="2772" max="2774" width="11.88671875" style="1" customWidth="1"/>
    <col min="2775" max="2775" width="18" style="1" customWidth="1"/>
    <col min="2776" max="3025" width="8.88671875" style="1"/>
    <col min="3026" max="3026" width="18" style="1" customWidth="1"/>
    <col min="3027" max="3027" width="12.6640625" style="1" customWidth="1"/>
    <col min="3028" max="3030" width="11.88671875" style="1" customWidth="1"/>
    <col min="3031" max="3031" width="18" style="1" customWidth="1"/>
    <col min="3032" max="3281" width="8.88671875" style="1"/>
    <col min="3282" max="3282" width="18" style="1" customWidth="1"/>
    <col min="3283" max="3283" width="12.6640625" style="1" customWidth="1"/>
    <col min="3284" max="3286" width="11.88671875" style="1" customWidth="1"/>
    <col min="3287" max="3287" width="18" style="1" customWidth="1"/>
    <col min="3288" max="3537" width="8.88671875" style="1"/>
    <col min="3538" max="3538" width="18" style="1" customWidth="1"/>
    <col min="3539" max="3539" width="12.6640625" style="1" customWidth="1"/>
    <col min="3540" max="3542" width="11.88671875" style="1" customWidth="1"/>
    <col min="3543" max="3543" width="18" style="1" customWidth="1"/>
    <col min="3544" max="3793" width="8.88671875" style="1"/>
    <col min="3794" max="3794" width="18" style="1" customWidth="1"/>
    <col min="3795" max="3795" width="12.6640625" style="1" customWidth="1"/>
    <col min="3796" max="3798" width="11.88671875" style="1" customWidth="1"/>
    <col min="3799" max="3799" width="18" style="1" customWidth="1"/>
    <col min="3800" max="4049" width="8.88671875" style="1"/>
    <col min="4050" max="4050" width="18" style="1" customWidth="1"/>
    <col min="4051" max="4051" width="12.6640625" style="1" customWidth="1"/>
    <col min="4052" max="4054" width="11.88671875" style="1" customWidth="1"/>
    <col min="4055" max="4055" width="18" style="1" customWidth="1"/>
    <col min="4056" max="4305" width="8.88671875" style="1"/>
    <col min="4306" max="4306" width="18" style="1" customWidth="1"/>
    <col min="4307" max="4307" width="12.6640625" style="1" customWidth="1"/>
    <col min="4308" max="4310" width="11.88671875" style="1" customWidth="1"/>
    <col min="4311" max="4311" width="18" style="1" customWidth="1"/>
    <col min="4312" max="4561" width="8.88671875" style="1"/>
    <col min="4562" max="4562" width="18" style="1" customWidth="1"/>
    <col min="4563" max="4563" width="12.6640625" style="1" customWidth="1"/>
    <col min="4564" max="4566" width="11.88671875" style="1" customWidth="1"/>
    <col min="4567" max="4567" width="18" style="1" customWidth="1"/>
    <col min="4568" max="4817" width="8.88671875" style="1"/>
    <col min="4818" max="4818" width="18" style="1" customWidth="1"/>
    <col min="4819" max="4819" width="12.6640625" style="1" customWidth="1"/>
    <col min="4820" max="4822" width="11.88671875" style="1" customWidth="1"/>
    <col min="4823" max="4823" width="18" style="1" customWidth="1"/>
    <col min="4824" max="5073" width="8.88671875" style="1"/>
    <col min="5074" max="5074" width="18" style="1" customWidth="1"/>
    <col min="5075" max="5075" width="12.6640625" style="1" customWidth="1"/>
    <col min="5076" max="5078" width="11.88671875" style="1" customWidth="1"/>
    <col min="5079" max="5079" width="18" style="1" customWidth="1"/>
    <col min="5080" max="5329" width="8.88671875" style="1"/>
    <col min="5330" max="5330" width="18" style="1" customWidth="1"/>
    <col min="5331" max="5331" width="12.6640625" style="1" customWidth="1"/>
    <col min="5332" max="5334" width="11.88671875" style="1" customWidth="1"/>
    <col min="5335" max="5335" width="18" style="1" customWidth="1"/>
    <col min="5336" max="5585" width="8.88671875" style="1"/>
    <col min="5586" max="5586" width="18" style="1" customWidth="1"/>
    <col min="5587" max="5587" width="12.6640625" style="1" customWidth="1"/>
    <col min="5588" max="5590" width="11.88671875" style="1" customWidth="1"/>
    <col min="5591" max="5591" width="18" style="1" customWidth="1"/>
    <col min="5592" max="5841" width="8.88671875" style="1"/>
    <col min="5842" max="5842" width="18" style="1" customWidth="1"/>
    <col min="5843" max="5843" width="12.6640625" style="1" customWidth="1"/>
    <col min="5844" max="5846" width="11.88671875" style="1" customWidth="1"/>
    <col min="5847" max="5847" width="18" style="1" customWidth="1"/>
    <col min="5848" max="6097" width="8.88671875" style="1"/>
    <col min="6098" max="6098" width="18" style="1" customWidth="1"/>
    <col min="6099" max="6099" width="12.6640625" style="1" customWidth="1"/>
    <col min="6100" max="6102" width="11.88671875" style="1" customWidth="1"/>
    <col min="6103" max="6103" width="18" style="1" customWidth="1"/>
    <col min="6104" max="6353" width="8.88671875" style="1"/>
    <col min="6354" max="6354" width="18" style="1" customWidth="1"/>
    <col min="6355" max="6355" width="12.6640625" style="1" customWidth="1"/>
    <col min="6356" max="6358" width="11.88671875" style="1" customWidth="1"/>
    <col min="6359" max="6359" width="18" style="1" customWidth="1"/>
    <col min="6360" max="6609" width="8.88671875" style="1"/>
    <col min="6610" max="6610" width="18" style="1" customWidth="1"/>
    <col min="6611" max="6611" width="12.6640625" style="1" customWidth="1"/>
    <col min="6612" max="6614" width="11.88671875" style="1" customWidth="1"/>
    <col min="6615" max="6615" width="18" style="1" customWidth="1"/>
    <col min="6616" max="6865" width="8.88671875" style="1"/>
    <col min="6866" max="6866" width="18" style="1" customWidth="1"/>
    <col min="6867" max="6867" width="12.6640625" style="1" customWidth="1"/>
    <col min="6868" max="6870" width="11.88671875" style="1" customWidth="1"/>
    <col min="6871" max="6871" width="18" style="1" customWidth="1"/>
    <col min="6872" max="7121" width="8.88671875" style="1"/>
    <col min="7122" max="7122" width="18" style="1" customWidth="1"/>
    <col min="7123" max="7123" width="12.6640625" style="1" customWidth="1"/>
    <col min="7124" max="7126" width="11.88671875" style="1" customWidth="1"/>
    <col min="7127" max="7127" width="18" style="1" customWidth="1"/>
    <col min="7128" max="7377" width="8.88671875" style="1"/>
    <col min="7378" max="7378" width="18" style="1" customWidth="1"/>
    <col min="7379" max="7379" width="12.6640625" style="1" customWidth="1"/>
    <col min="7380" max="7382" width="11.88671875" style="1" customWidth="1"/>
    <col min="7383" max="7383" width="18" style="1" customWidth="1"/>
    <col min="7384" max="7633" width="8.88671875" style="1"/>
    <col min="7634" max="7634" width="18" style="1" customWidth="1"/>
    <col min="7635" max="7635" width="12.6640625" style="1" customWidth="1"/>
    <col min="7636" max="7638" width="11.88671875" style="1" customWidth="1"/>
    <col min="7639" max="7639" width="18" style="1" customWidth="1"/>
    <col min="7640" max="7889" width="8.88671875" style="1"/>
    <col min="7890" max="7890" width="18" style="1" customWidth="1"/>
    <col min="7891" max="7891" width="12.6640625" style="1" customWidth="1"/>
    <col min="7892" max="7894" width="11.88671875" style="1" customWidth="1"/>
    <col min="7895" max="7895" width="18" style="1" customWidth="1"/>
    <col min="7896" max="8145" width="8.88671875" style="1"/>
    <col min="8146" max="8146" width="18" style="1" customWidth="1"/>
    <col min="8147" max="8147" width="12.6640625" style="1" customWidth="1"/>
    <col min="8148" max="8150" width="11.88671875" style="1" customWidth="1"/>
    <col min="8151" max="8151" width="18" style="1" customWidth="1"/>
    <col min="8152" max="8401" width="8.88671875" style="1"/>
    <col min="8402" max="8402" width="18" style="1" customWidth="1"/>
    <col min="8403" max="8403" width="12.6640625" style="1" customWidth="1"/>
    <col min="8404" max="8406" width="11.88671875" style="1" customWidth="1"/>
    <col min="8407" max="8407" width="18" style="1" customWidth="1"/>
    <col min="8408" max="8657" width="8.88671875" style="1"/>
    <col min="8658" max="8658" width="18" style="1" customWidth="1"/>
    <col min="8659" max="8659" width="12.6640625" style="1" customWidth="1"/>
    <col min="8660" max="8662" width="11.88671875" style="1" customWidth="1"/>
    <col min="8663" max="8663" width="18" style="1" customWidth="1"/>
    <col min="8664" max="8913" width="8.88671875" style="1"/>
    <col min="8914" max="8914" width="18" style="1" customWidth="1"/>
    <col min="8915" max="8915" width="12.6640625" style="1" customWidth="1"/>
    <col min="8916" max="8918" width="11.88671875" style="1" customWidth="1"/>
    <col min="8919" max="8919" width="18" style="1" customWidth="1"/>
    <col min="8920" max="9169" width="8.88671875" style="1"/>
    <col min="9170" max="9170" width="18" style="1" customWidth="1"/>
    <col min="9171" max="9171" width="12.6640625" style="1" customWidth="1"/>
    <col min="9172" max="9174" width="11.88671875" style="1" customWidth="1"/>
    <col min="9175" max="9175" width="18" style="1" customWidth="1"/>
    <col min="9176" max="9425" width="8.88671875" style="1"/>
    <col min="9426" max="9426" width="18" style="1" customWidth="1"/>
    <col min="9427" max="9427" width="12.6640625" style="1" customWidth="1"/>
    <col min="9428" max="9430" width="11.88671875" style="1" customWidth="1"/>
    <col min="9431" max="9431" width="18" style="1" customWidth="1"/>
    <col min="9432" max="9681" width="8.88671875" style="1"/>
    <col min="9682" max="9682" width="18" style="1" customWidth="1"/>
    <col min="9683" max="9683" width="12.6640625" style="1" customWidth="1"/>
    <col min="9684" max="9686" width="11.88671875" style="1" customWidth="1"/>
    <col min="9687" max="9687" width="18" style="1" customWidth="1"/>
    <col min="9688" max="9937" width="8.88671875" style="1"/>
    <col min="9938" max="9938" width="18" style="1" customWidth="1"/>
    <col min="9939" max="9939" width="12.6640625" style="1" customWidth="1"/>
    <col min="9940" max="9942" width="11.88671875" style="1" customWidth="1"/>
    <col min="9943" max="9943" width="18" style="1" customWidth="1"/>
    <col min="9944" max="10193" width="8.88671875" style="1"/>
    <col min="10194" max="10194" width="18" style="1" customWidth="1"/>
    <col min="10195" max="10195" width="12.6640625" style="1" customWidth="1"/>
    <col min="10196" max="10198" width="11.88671875" style="1" customWidth="1"/>
    <col min="10199" max="10199" width="18" style="1" customWidth="1"/>
    <col min="10200" max="10449" width="8.88671875" style="1"/>
    <col min="10450" max="10450" width="18" style="1" customWidth="1"/>
    <col min="10451" max="10451" width="12.6640625" style="1" customWidth="1"/>
    <col min="10452" max="10454" width="11.88671875" style="1" customWidth="1"/>
    <col min="10455" max="10455" width="18" style="1" customWidth="1"/>
    <col min="10456" max="10705" width="8.88671875" style="1"/>
    <col min="10706" max="10706" width="18" style="1" customWidth="1"/>
    <col min="10707" max="10707" width="12.6640625" style="1" customWidth="1"/>
    <col min="10708" max="10710" width="11.88671875" style="1" customWidth="1"/>
    <col min="10711" max="10711" width="18" style="1" customWidth="1"/>
    <col min="10712" max="10961" width="8.88671875" style="1"/>
    <col min="10962" max="10962" width="18" style="1" customWidth="1"/>
    <col min="10963" max="10963" width="12.6640625" style="1" customWidth="1"/>
    <col min="10964" max="10966" width="11.88671875" style="1" customWidth="1"/>
    <col min="10967" max="10967" width="18" style="1" customWidth="1"/>
    <col min="10968" max="11217" width="8.88671875" style="1"/>
    <col min="11218" max="11218" width="18" style="1" customWidth="1"/>
    <col min="11219" max="11219" width="12.6640625" style="1" customWidth="1"/>
    <col min="11220" max="11222" width="11.88671875" style="1" customWidth="1"/>
    <col min="11223" max="11223" width="18" style="1" customWidth="1"/>
    <col min="11224" max="11473" width="8.88671875" style="1"/>
    <col min="11474" max="11474" width="18" style="1" customWidth="1"/>
    <col min="11475" max="11475" width="12.6640625" style="1" customWidth="1"/>
    <col min="11476" max="11478" width="11.88671875" style="1" customWidth="1"/>
    <col min="11479" max="11479" width="18" style="1" customWidth="1"/>
    <col min="11480" max="11729" width="8.88671875" style="1"/>
    <col min="11730" max="11730" width="18" style="1" customWidth="1"/>
    <col min="11731" max="11731" width="12.6640625" style="1" customWidth="1"/>
    <col min="11732" max="11734" width="11.88671875" style="1" customWidth="1"/>
    <col min="11735" max="11735" width="18" style="1" customWidth="1"/>
    <col min="11736" max="11985" width="8.88671875" style="1"/>
    <col min="11986" max="11986" width="18" style="1" customWidth="1"/>
    <col min="11987" max="11987" width="12.6640625" style="1" customWidth="1"/>
    <col min="11988" max="11990" width="11.88671875" style="1" customWidth="1"/>
    <col min="11991" max="11991" width="18" style="1" customWidth="1"/>
    <col min="11992" max="12241" width="8.88671875" style="1"/>
    <col min="12242" max="12242" width="18" style="1" customWidth="1"/>
    <col min="12243" max="12243" width="12.6640625" style="1" customWidth="1"/>
    <col min="12244" max="12246" width="11.88671875" style="1" customWidth="1"/>
    <col min="12247" max="12247" width="18" style="1" customWidth="1"/>
    <col min="12248" max="12497" width="8.88671875" style="1"/>
    <col min="12498" max="12498" width="18" style="1" customWidth="1"/>
    <col min="12499" max="12499" width="12.6640625" style="1" customWidth="1"/>
    <col min="12500" max="12502" width="11.88671875" style="1" customWidth="1"/>
    <col min="12503" max="12503" width="18" style="1" customWidth="1"/>
    <col min="12504" max="12753" width="8.88671875" style="1"/>
    <col min="12754" max="12754" width="18" style="1" customWidth="1"/>
    <col min="12755" max="12755" width="12.6640625" style="1" customWidth="1"/>
    <col min="12756" max="12758" width="11.88671875" style="1" customWidth="1"/>
    <col min="12759" max="12759" width="18" style="1" customWidth="1"/>
    <col min="12760" max="13009" width="8.88671875" style="1"/>
    <col min="13010" max="13010" width="18" style="1" customWidth="1"/>
    <col min="13011" max="13011" width="12.6640625" style="1" customWidth="1"/>
    <col min="13012" max="13014" width="11.88671875" style="1" customWidth="1"/>
    <col min="13015" max="13015" width="18" style="1" customWidth="1"/>
    <col min="13016" max="13265" width="8.88671875" style="1"/>
    <col min="13266" max="13266" width="18" style="1" customWidth="1"/>
    <col min="13267" max="13267" width="12.6640625" style="1" customWidth="1"/>
    <col min="13268" max="13270" width="11.88671875" style="1" customWidth="1"/>
    <col min="13271" max="13271" width="18" style="1" customWidth="1"/>
    <col min="13272" max="13521" width="8.88671875" style="1"/>
    <col min="13522" max="13522" width="18" style="1" customWidth="1"/>
    <col min="13523" max="13523" width="12.6640625" style="1" customWidth="1"/>
    <col min="13524" max="13526" width="11.88671875" style="1" customWidth="1"/>
    <col min="13527" max="13527" width="18" style="1" customWidth="1"/>
    <col min="13528" max="13777" width="8.88671875" style="1"/>
    <col min="13778" max="13778" width="18" style="1" customWidth="1"/>
    <col min="13779" max="13779" width="12.6640625" style="1" customWidth="1"/>
    <col min="13780" max="13782" width="11.88671875" style="1" customWidth="1"/>
    <col min="13783" max="13783" width="18" style="1" customWidth="1"/>
    <col min="13784" max="14033" width="8.88671875" style="1"/>
    <col min="14034" max="14034" width="18" style="1" customWidth="1"/>
    <col min="14035" max="14035" width="12.6640625" style="1" customWidth="1"/>
    <col min="14036" max="14038" width="11.88671875" style="1" customWidth="1"/>
    <col min="14039" max="14039" width="18" style="1" customWidth="1"/>
    <col min="14040" max="14289" width="8.88671875" style="1"/>
    <col min="14290" max="14290" width="18" style="1" customWidth="1"/>
    <col min="14291" max="14291" width="12.6640625" style="1" customWidth="1"/>
    <col min="14292" max="14294" width="11.88671875" style="1" customWidth="1"/>
    <col min="14295" max="14295" width="18" style="1" customWidth="1"/>
    <col min="14296" max="14545" width="8.88671875" style="1"/>
    <col min="14546" max="14546" width="18" style="1" customWidth="1"/>
    <col min="14547" max="14547" width="12.6640625" style="1" customWidth="1"/>
    <col min="14548" max="14550" width="11.88671875" style="1" customWidth="1"/>
    <col min="14551" max="14551" width="18" style="1" customWidth="1"/>
    <col min="14552" max="14801" width="8.88671875" style="1"/>
    <col min="14802" max="14802" width="18" style="1" customWidth="1"/>
    <col min="14803" max="14803" width="12.6640625" style="1" customWidth="1"/>
    <col min="14804" max="14806" width="11.88671875" style="1" customWidth="1"/>
    <col min="14807" max="14807" width="18" style="1" customWidth="1"/>
    <col min="14808" max="15057" width="8.88671875" style="1"/>
    <col min="15058" max="15058" width="18" style="1" customWidth="1"/>
    <col min="15059" max="15059" width="12.6640625" style="1" customWidth="1"/>
    <col min="15060" max="15062" width="11.88671875" style="1" customWidth="1"/>
    <col min="15063" max="15063" width="18" style="1" customWidth="1"/>
    <col min="15064" max="15313" width="8.88671875" style="1"/>
    <col min="15314" max="15314" width="18" style="1" customWidth="1"/>
    <col min="15315" max="15315" width="12.6640625" style="1" customWidth="1"/>
    <col min="15316" max="15318" width="11.88671875" style="1" customWidth="1"/>
    <col min="15319" max="15319" width="18" style="1" customWidth="1"/>
    <col min="15320" max="15569" width="8.88671875" style="1"/>
    <col min="15570" max="15570" width="18" style="1" customWidth="1"/>
    <col min="15571" max="15571" width="12.6640625" style="1" customWidth="1"/>
    <col min="15572" max="15574" width="11.88671875" style="1" customWidth="1"/>
    <col min="15575" max="15575" width="18" style="1" customWidth="1"/>
    <col min="15576" max="15825" width="8.88671875" style="1"/>
    <col min="15826" max="15826" width="18" style="1" customWidth="1"/>
    <col min="15827" max="15827" width="12.6640625" style="1" customWidth="1"/>
    <col min="15828" max="15830" width="11.88671875" style="1" customWidth="1"/>
    <col min="15831" max="15831" width="18" style="1" customWidth="1"/>
    <col min="15832" max="16081" width="8.88671875" style="1"/>
    <col min="16082" max="16082" width="18" style="1" customWidth="1"/>
    <col min="16083" max="16083" width="12.6640625" style="1" customWidth="1"/>
    <col min="16084" max="16086" width="11.88671875" style="1" customWidth="1"/>
    <col min="16087" max="16087" width="18" style="1" customWidth="1"/>
    <col min="16088" max="16384" width="8.88671875" style="1"/>
  </cols>
  <sheetData>
    <row r="1" spans="1:6" ht="15" customHeight="1">
      <c r="A1" s="58" t="s">
        <v>78</v>
      </c>
      <c r="B1" s="58"/>
      <c r="C1" s="58"/>
      <c r="D1" s="58"/>
      <c r="E1" s="58"/>
      <c r="F1" s="58"/>
    </row>
    <row r="2" spans="1:6" ht="15" customHeight="1">
      <c r="A2" s="59" t="s">
        <v>80</v>
      </c>
      <c r="B2" s="59"/>
      <c r="C2" s="59"/>
      <c r="D2" s="59"/>
      <c r="E2" s="59"/>
      <c r="F2" s="59"/>
    </row>
    <row r="3" spans="1:6" ht="15" customHeight="1" thickBot="1">
      <c r="A3" s="60" t="s">
        <v>0</v>
      </c>
      <c r="B3" s="61"/>
      <c r="C3" s="2"/>
      <c r="E3" s="62" t="s">
        <v>76</v>
      </c>
      <c r="F3" s="63"/>
    </row>
    <row r="4" spans="1:6" ht="12.6" customHeight="1">
      <c r="A4" s="64" t="s">
        <v>24</v>
      </c>
      <c r="B4" s="66" t="s">
        <v>26</v>
      </c>
      <c r="C4" s="68" t="s">
        <v>1</v>
      </c>
      <c r="D4" s="69"/>
      <c r="E4" s="69"/>
      <c r="F4" s="70" t="s">
        <v>2</v>
      </c>
    </row>
    <row r="5" spans="1:6" ht="36.6" customHeight="1" thickBot="1">
      <c r="A5" s="65"/>
      <c r="B5" s="67"/>
      <c r="C5" s="4" t="s">
        <v>27</v>
      </c>
      <c r="D5" s="4" t="s">
        <v>28</v>
      </c>
      <c r="E5" s="3" t="s">
        <v>29</v>
      </c>
      <c r="F5" s="71"/>
    </row>
    <row r="6" spans="1:6" s="24" customFormat="1" ht="16.05" customHeight="1">
      <c r="A6" s="57">
        <v>2000</v>
      </c>
      <c r="B6" s="57"/>
      <c r="C6" s="57"/>
      <c r="D6" s="57"/>
      <c r="E6" s="57"/>
      <c r="F6" s="57"/>
    </row>
    <row r="7" spans="1:6" s="25" customFormat="1" ht="13.05" customHeight="1">
      <c r="A7" s="34" t="s">
        <v>3</v>
      </c>
      <c r="B7" s="14">
        <v>32720</v>
      </c>
      <c r="C7" s="14">
        <v>24164</v>
      </c>
      <c r="D7" s="14">
        <v>2642</v>
      </c>
      <c r="E7" s="14">
        <v>5134</v>
      </c>
      <c r="F7" s="35" t="s">
        <v>4</v>
      </c>
    </row>
    <row r="8" spans="1:6" s="26" customFormat="1" ht="13.05" customHeight="1">
      <c r="A8" s="36" t="s">
        <v>5</v>
      </c>
      <c r="B8" s="16">
        <f>B7-1959</f>
        <v>30761</v>
      </c>
      <c r="C8" s="16">
        <f>C7-1177</f>
        <v>22987</v>
      </c>
      <c r="D8" s="16">
        <f>D7-216</f>
        <v>2426</v>
      </c>
      <c r="E8" s="16">
        <f>E7-1103</f>
        <v>4031</v>
      </c>
      <c r="F8" s="37" t="s">
        <v>6</v>
      </c>
    </row>
    <row r="9" spans="1:6" s="26" customFormat="1" ht="10.95" customHeight="1">
      <c r="A9" s="27" t="s">
        <v>7</v>
      </c>
      <c r="B9" s="16"/>
      <c r="C9" s="16"/>
      <c r="D9" s="16"/>
      <c r="E9" s="16"/>
      <c r="F9" s="38"/>
    </row>
    <row r="10" spans="1:6" s="26" customFormat="1" ht="12" customHeight="1">
      <c r="A10" s="28" t="s">
        <v>54</v>
      </c>
      <c r="B10" s="16">
        <v>4281</v>
      </c>
      <c r="C10" s="16">
        <v>3095</v>
      </c>
      <c r="D10" s="16">
        <v>295</v>
      </c>
      <c r="E10" s="16">
        <v>116</v>
      </c>
      <c r="F10" s="46" t="s">
        <v>55</v>
      </c>
    </row>
    <row r="11" spans="1:6" s="26" customFormat="1" ht="12" customHeight="1">
      <c r="A11" s="28" t="s">
        <v>19</v>
      </c>
      <c r="B11" s="16">
        <v>3734</v>
      </c>
      <c r="C11" s="16">
        <v>2011</v>
      </c>
      <c r="D11" s="16">
        <v>1199</v>
      </c>
      <c r="E11" s="16">
        <v>790</v>
      </c>
      <c r="F11" s="46" t="s">
        <v>20</v>
      </c>
    </row>
    <row r="12" spans="1:6" s="26" customFormat="1" ht="12" customHeight="1">
      <c r="A12" s="28" t="s">
        <v>71</v>
      </c>
      <c r="B12" s="16">
        <v>3010</v>
      </c>
      <c r="C12" s="16">
        <v>2236</v>
      </c>
      <c r="D12" s="16">
        <v>69</v>
      </c>
      <c r="E12" s="16">
        <v>68</v>
      </c>
      <c r="F12" s="46" t="s">
        <v>75</v>
      </c>
    </row>
    <row r="13" spans="1:6" s="26" customFormat="1" ht="12" customHeight="1">
      <c r="A13" s="28" t="s">
        <v>40</v>
      </c>
      <c r="B13" s="16">
        <v>2574</v>
      </c>
      <c r="C13" s="16">
        <v>2492</v>
      </c>
      <c r="D13" s="16">
        <v>76</v>
      </c>
      <c r="E13" s="16">
        <v>428</v>
      </c>
      <c r="F13" s="46" t="s">
        <v>51</v>
      </c>
    </row>
    <row r="14" spans="1:6" s="26" customFormat="1" ht="12" customHeight="1">
      <c r="A14" s="28" t="s">
        <v>61</v>
      </c>
      <c r="B14" s="16">
        <v>2323</v>
      </c>
      <c r="C14" s="16">
        <v>1646</v>
      </c>
      <c r="D14" s="16">
        <v>83</v>
      </c>
      <c r="E14" s="16">
        <v>23</v>
      </c>
      <c r="F14" s="46" t="s">
        <v>62</v>
      </c>
    </row>
    <row r="15" spans="1:6" s="26" customFormat="1" ht="12" customHeight="1">
      <c r="A15" s="28" t="s">
        <v>8</v>
      </c>
      <c r="B15" s="16">
        <v>2265</v>
      </c>
      <c r="C15" s="16">
        <v>1702</v>
      </c>
      <c r="D15" s="16">
        <v>16</v>
      </c>
      <c r="E15" s="16">
        <v>69</v>
      </c>
      <c r="F15" s="46" t="s">
        <v>41</v>
      </c>
    </row>
    <row r="16" spans="1:6" s="26" customFormat="1" ht="12" customHeight="1">
      <c r="A16" s="28" t="s">
        <v>35</v>
      </c>
      <c r="B16" s="16">
        <v>1833</v>
      </c>
      <c r="C16" s="16">
        <v>1680</v>
      </c>
      <c r="D16" s="16">
        <v>82</v>
      </c>
      <c r="E16" s="16">
        <v>345</v>
      </c>
      <c r="F16" s="46" t="s">
        <v>36</v>
      </c>
    </row>
    <row r="17" spans="1:6" s="26" customFormat="1" ht="12" customHeight="1">
      <c r="A17" s="28" t="s">
        <v>32</v>
      </c>
      <c r="B17" s="16">
        <v>1826</v>
      </c>
      <c r="C17" s="16">
        <v>1468</v>
      </c>
      <c r="D17" s="16">
        <v>43</v>
      </c>
      <c r="E17" s="16">
        <v>198</v>
      </c>
      <c r="F17" s="46" t="s">
        <v>49</v>
      </c>
    </row>
    <row r="18" spans="1:6" s="26" customFormat="1" ht="12" customHeight="1">
      <c r="A18" s="28" t="s">
        <v>42</v>
      </c>
      <c r="B18" s="16">
        <v>1604</v>
      </c>
      <c r="C18" s="16">
        <v>1251</v>
      </c>
      <c r="D18" s="16">
        <v>73</v>
      </c>
      <c r="E18" s="16">
        <v>396</v>
      </c>
      <c r="F18" s="46" t="s">
        <v>43</v>
      </c>
    </row>
    <row r="19" spans="1:6" s="26" customFormat="1" ht="12" customHeight="1">
      <c r="A19" s="28" t="s">
        <v>60</v>
      </c>
      <c r="B19" s="16">
        <v>1052</v>
      </c>
      <c r="C19" s="16">
        <v>694</v>
      </c>
      <c r="D19" s="16">
        <v>21</v>
      </c>
      <c r="E19" s="16">
        <v>696</v>
      </c>
      <c r="F19" s="46" t="s">
        <v>45</v>
      </c>
    </row>
    <row r="20" spans="1:6" s="26" customFormat="1" ht="12" customHeight="1">
      <c r="A20" s="28" t="s">
        <v>33</v>
      </c>
      <c r="B20" s="16">
        <v>926</v>
      </c>
      <c r="C20" s="16">
        <v>738</v>
      </c>
      <c r="D20" s="16">
        <v>34</v>
      </c>
      <c r="E20" s="16">
        <v>112</v>
      </c>
      <c r="F20" s="46" t="s">
        <v>34</v>
      </c>
    </row>
    <row r="21" spans="1:6" s="26" customFormat="1" ht="22.05" customHeight="1">
      <c r="A21" s="28" t="s">
        <v>73</v>
      </c>
      <c r="B21" s="16">
        <v>796</v>
      </c>
      <c r="C21" s="16">
        <v>741</v>
      </c>
      <c r="D21" s="16">
        <v>21</v>
      </c>
      <c r="E21" s="16">
        <v>8</v>
      </c>
      <c r="F21" s="56" t="s">
        <v>74</v>
      </c>
    </row>
    <row r="22" spans="1:6" s="26" customFormat="1" ht="12" customHeight="1">
      <c r="A22" s="28" t="s">
        <v>18</v>
      </c>
      <c r="B22" s="16">
        <v>545</v>
      </c>
      <c r="C22" s="16">
        <v>354</v>
      </c>
      <c r="D22" s="16">
        <v>58</v>
      </c>
      <c r="E22" s="16">
        <v>62</v>
      </c>
      <c r="F22" s="46" t="s">
        <v>25</v>
      </c>
    </row>
    <row r="23" spans="1:6" s="26" customFormat="1" ht="12" customHeight="1">
      <c r="A23" s="39" t="s">
        <v>10</v>
      </c>
      <c r="B23" s="32">
        <v>403</v>
      </c>
      <c r="C23" s="32">
        <v>174</v>
      </c>
      <c r="D23" s="32">
        <v>104</v>
      </c>
      <c r="E23" s="32">
        <v>19</v>
      </c>
      <c r="F23" s="49" t="s">
        <v>11</v>
      </c>
    </row>
    <row r="24" spans="1:6" s="19" customFormat="1" ht="16.05" customHeight="1">
      <c r="A24" s="75">
        <v>2001</v>
      </c>
      <c r="B24" s="75"/>
      <c r="C24" s="75"/>
      <c r="D24" s="75"/>
      <c r="E24" s="75"/>
      <c r="F24" s="75"/>
    </row>
    <row r="25" spans="1:6" s="19" customFormat="1" ht="13.05" customHeight="1">
      <c r="A25" s="34" t="s">
        <v>3</v>
      </c>
      <c r="B25" s="20">
        <v>23834</v>
      </c>
      <c r="C25" s="20">
        <v>16262</v>
      </c>
      <c r="D25" s="20">
        <v>2299</v>
      </c>
      <c r="E25" s="20">
        <v>6856</v>
      </c>
      <c r="F25" s="35" t="s">
        <v>4</v>
      </c>
    </row>
    <row r="26" spans="1:6" s="19" customFormat="1" ht="13.05" customHeight="1">
      <c r="A26" s="36" t="s">
        <v>5</v>
      </c>
      <c r="B26" s="22">
        <v>21090</v>
      </c>
      <c r="C26" s="22">
        <v>14825</v>
      </c>
      <c r="D26" s="22">
        <v>1762</v>
      </c>
      <c r="E26" s="22">
        <v>4814</v>
      </c>
      <c r="F26" s="37" t="s">
        <v>6</v>
      </c>
    </row>
    <row r="27" spans="1:6" s="19" customFormat="1" ht="10.95" customHeight="1">
      <c r="A27" s="21" t="s">
        <v>7</v>
      </c>
      <c r="B27" s="22"/>
      <c r="C27" s="22"/>
      <c r="D27" s="22"/>
      <c r="E27" s="22"/>
      <c r="F27" s="40"/>
    </row>
    <row r="28" spans="1:6" s="19" customFormat="1" ht="12" customHeight="1">
      <c r="A28" s="23" t="s">
        <v>54</v>
      </c>
      <c r="B28" s="22">
        <v>3911</v>
      </c>
      <c r="C28" s="22">
        <v>2431</v>
      </c>
      <c r="D28" s="22">
        <v>529</v>
      </c>
      <c r="E28" s="22">
        <v>116</v>
      </c>
      <c r="F28" s="46" t="s">
        <v>55</v>
      </c>
    </row>
    <row r="29" spans="1:6" s="19" customFormat="1" ht="12" customHeight="1">
      <c r="A29" s="23" t="s">
        <v>40</v>
      </c>
      <c r="B29" s="22">
        <v>2706</v>
      </c>
      <c r="C29" s="22">
        <v>2655</v>
      </c>
      <c r="D29" s="22">
        <v>38</v>
      </c>
      <c r="E29" s="22">
        <v>1150</v>
      </c>
      <c r="F29" s="46" t="s">
        <v>51</v>
      </c>
    </row>
    <row r="30" spans="1:6" s="19" customFormat="1" ht="12" customHeight="1">
      <c r="A30" s="23" t="s">
        <v>60</v>
      </c>
      <c r="B30" s="22">
        <v>1764</v>
      </c>
      <c r="C30" s="22">
        <v>1130</v>
      </c>
      <c r="D30" s="22">
        <v>36</v>
      </c>
      <c r="E30" s="22">
        <v>1225</v>
      </c>
      <c r="F30" s="46" t="s">
        <v>45</v>
      </c>
    </row>
    <row r="31" spans="1:6" s="19" customFormat="1" ht="12" customHeight="1">
      <c r="A31" s="23" t="s">
        <v>71</v>
      </c>
      <c r="B31" s="22">
        <v>1742</v>
      </c>
      <c r="C31" s="22">
        <v>1193</v>
      </c>
      <c r="D31" s="22">
        <v>42</v>
      </c>
      <c r="E31" s="22">
        <v>43</v>
      </c>
      <c r="F31" s="46" t="s">
        <v>75</v>
      </c>
    </row>
    <row r="32" spans="1:6" s="19" customFormat="1" ht="12" customHeight="1">
      <c r="A32" s="23" t="s">
        <v>10</v>
      </c>
      <c r="B32" s="22">
        <v>1573</v>
      </c>
      <c r="C32" s="22">
        <v>703</v>
      </c>
      <c r="D32" s="22">
        <v>395</v>
      </c>
      <c r="E32" s="22">
        <v>18</v>
      </c>
      <c r="F32" s="46" t="s">
        <v>11</v>
      </c>
    </row>
    <row r="33" spans="1:6" s="19" customFormat="1" ht="12" customHeight="1">
      <c r="A33" s="23" t="s">
        <v>32</v>
      </c>
      <c r="B33" s="22">
        <v>1300</v>
      </c>
      <c r="C33" s="22">
        <v>972</v>
      </c>
      <c r="D33" s="22">
        <v>35</v>
      </c>
      <c r="E33" s="22">
        <v>417</v>
      </c>
      <c r="F33" s="46" t="s">
        <v>49</v>
      </c>
    </row>
    <row r="34" spans="1:6" s="19" customFormat="1" ht="12" customHeight="1">
      <c r="A34" s="23" t="s">
        <v>42</v>
      </c>
      <c r="B34" s="22">
        <v>1193</v>
      </c>
      <c r="C34" s="22">
        <v>781</v>
      </c>
      <c r="D34" s="22">
        <v>120</v>
      </c>
      <c r="E34" s="22">
        <v>402</v>
      </c>
      <c r="F34" s="46" t="s">
        <v>43</v>
      </c>
    </row>
    <row r="35" spans="1:6" s="19" customFormat="1" ht="12" customHeight="1">
      <c r="A35" s="23" t="s">
        <v>37</v>
      </c>
      <c r="B35" s="22">
        <v>1118</v>
      </c>
      <c r="C35" s="22">
        <v>723</v>
      </c>
      <c r="D35" s="22">
        <v>139</v>
      </c>
      <c r="E35" s="22">
        <v>35</v>
      </c>
      <c r="F35" s="46" t="s">
        <v>38</v>
      </c>
    </row>
    <row r="36" spans="1:6" s="19" customFormat="1" ht="12" customHeight="1">
      <c r="A36" s="23" t="s">
        <v>8</v>
      </c>
      <c r="B36" s="22">
        <v>758</v>
      </c>
      <c r="C36" s="22">
        <v>532</v>
      </c>
      <c r="D36" s="22">
        <v>8</v>
      </c>
      <c r="E36" s="22">
        <v>97</v>
      </c>
      <c r="F36" s="46" t="s">
        <v>41</v>
      </c>
    </row>
    <row r="37" spans="1:6" s="19" customFormat="1" ht="12" customHeight="1">
      <c r="A37" s="23" t="s">
        <v>19</v>
      </c>
      <c r="B37" s="22">
        <v>695</v>
      </c>
      <c r="C37" s="22">
        <v>515</v>
      </c>
      <c r="D37" s="22">
        <v>123</v>
      </c>
      <c r="E37" s="22">
        <v>165</v>
      </c>
      <c r="F37" s="46" t="s">
        <v>20</v>
      </c>
    </row>
    <row r="38" spans="1:6" s="19" customFormat="1" ht="12" customHeight="1">
      <c r="A38" s="23" t="s">
        <v>61</v>
      </c>
      <c r="B38" s="22">
        <v>669</v>
      </c>
      <c r="C38" s="22">
        <v>465</v>
      </c>
      <c r="D38" s="22">
        <v>34</v>
      </c>
      <c r="E38" s="22">
        <v>41</v>
      </c>
      <c r="F38" s="46" t="s">
        <v>62</v>
      </c>
    </row>
    <row r="39" spans="1:6" s="19" customFormat="1" ht="12" customHeight="1">
      <c r="A39" s="23" t="s">
        <v>33</v>
      </c>
      <c r="B39" s="22">
        <v>512</v>
      </c>
      <c r="C39" s="22">
        <v>377</v>
      </c>
      <c r="D39" s="22">
        <v>16</v>
      </c>
      <c r="E39" s="22">
        <v>122</v>
      </c>
      <c r="F39" s="46" t="s">
        <v>34</v>
      </c>
    </row>
    <row r="40" spans="1:6" s="19" customFormat="1" ht="12" customHeight="1">
      <c r="A40" s="23" t="s">
        <v>15</v>
      </c>
      <c r="B40" s="22">
        <v>418</v>
      </c>
      <c r="C40" s="22">
        <v>326</v>
      </c>
      <c r="D40" s="22">
        <v>51</v>
      </c>
      <c r="E40" s="22">
        <v>148</v>
      </c>
      <c r="F40" s="46" t="s">
        <v>70</v>
      </c>
    </row>
    <row r="41" spans="1:6" s="19" customFormat="1" ht="12" customHeight="1">
      <c r="A41" s="41" t="s">
        <v>72</v>
      </c>
      <c r="B41" s="42">
        <v>335</v>
      </c>
      <c r="C41" s="42">
        <v>229</v>
      </c>
      <c r="D41" s="42">
        <v>35</v>
      </c>
      <c r="E41" s="42">
        <v>39</v>
      </c>
      <c r="F41" s="49" t="s">
        <v>25</v>
      </c>
    </row>
    <row r="42" spans="1:6" s="19" customFormat="1" ht="16.05" customHeight="1">
      <c r="A42" s="75">
        <v>2002</v>
      </c>
      <c r="B42" s="75"/>
      <c r="C42" s="75"/>
      <c r="D42" s="75"/>
      <c r="E42" s="75"/>
      <c r="F42" s="75"/>
    </row>
    <row r="43" spans="1:6" s="19" customFormat="1" ht="13.05" customHeight="1">
      <c r="A43" s="34" t="s">
        <v>3</v>
      </c>
      <c r="B43" s="20">
        <v>14741</v>
      </c>
      <c r="C43" s="20">
        <v>10110</v>
      </c>
      <c r="D43" s="20">
        <v>1049</v>
      </c>
      <c r="E43" s="20">
        <v>5509</v>
      </c>
      <c r="F43" s="35" t="s">
        <v>4</v>
      </c>
    </row>
    <row r="44" spans="1:6" s="19" customFormat="1" ht="13.05" customHeight="1">
      <c r="A44" s="36" t="s">
        <v>5</v>
      </c>
      <c r="B44" s="22">
        <v>12632</v>
      </c>
      <c r="C44" s="22">
        <v>8859</v>
      </c>
      <c r="D44" s="22">
        <v>847</v>
      </c>
      <c r="E44" s="22">
        <v>4136</v>
      </c>
      <c r="F44" s="37" t="s">
        <v>6</v>
      </c>
    </row>
    <row r="45" spans="1:6" s="19" customFormat="1" ht="10.95" customHeight="1">
      <c r="A45" s="21" t="s">
        <v>7</v>
      </c>
      <c r="B45" s="22"/>
      <c r="C45" s="22"/>
      <c r="D45" s="22"/>
      <c r="E45" s="22"/>
      <c r="F45" s="40"/>
    </row>
    <row r="46" spans="1:6" s="19" customFormat="1" ht="12" customHeight="1">
      <c r="A46" s="23" t="s">
        <v>33</v>
      </c>
      <c r="B46" s="22">
        <v>2301</v>
      </c>
      <c r="C46" s="22">
        <v>1643</v>
      </c>
      <c r="D46" s="22">
        <v>30</v>
      </c>
      <c r="E46" s="22">
        <v>1070</v>
      </c>
      <c r="F46" s="46" t="s">
        <v>34</v>
      </c>
    </row>
    <row r="47" spans="1:6" s="19" customFormat="1" ht="12" customHeight="1">
      <c r="A47" s="23" t="s">
        <v>40</v>
      </c>
      <c r="B47" s="22">
        <v>1190</v>
      </c>
      <c r="C47" s="22">
        <v>1128</v>
      </c>
      <c r="D47" s="22">
        <v>26</v>
      </c>
      <c r="E47" s="22">
        <v>404</v>
      </c>
      <c r="F47" s="46" t="s">
        <v>51</v>
      </c>
    </row>
    <row r="48" spans="1:6" s="19" customFormat="1" ht="12" customHeight="1">
      <c r="A48" s="23" t="s">
        <v>32</v>
      </c>
      <c r="B48" s="22">
        <v>1074</v>
      </c>
      <c r="C48" s="22">
        <v>784</v>
      </c>
      <c r="D48" s="22">
        <v>45</v>
      </c>
      <c r="E48" s="22">
        <v>292</v>
      </c>
      <c r="F48" s="46" t="s">
        <v>49</v>
      </c>
    </row>
    <row r="49" spans="1:6" s="19" customFormat="1" ht="12" customHeight="1">
      <c r="A49" s="23" t="s">
        <v>60</v>
      </c>
      <c r="B49" s="22">
        <v>1022</v>
      </c>
      <c r="C49" s="22">
        <v>610</v>
      </c>
      <c r="D49" s="22">
        <v>29</v>
      </c>
      <c r="E49" s="22">
        <v>834</v>
      </c>
      <c r="F49" s="46" t="s">
        <v>45</v>
      </c>
    </row>
    <row r="50" spans="1:6" s="19" customFormat="1" ht="12" customHeight="1">
      <c r="A50" s="23" t="s">
        <v>42</v>
      </c>
      <c r="B50" s="22">
        <v>1019</v>
      </c>
      <c r="C50" s="22">
        <v>752</v>
      </c>
      <c r="D50" s="22">
        <v>66</v>
      </c>
      <c r="E50" s="22">
        <v>390</v>
      </c>
      <c r="F50" s="46" t="s">
        <v>43</v>
      </c>
    </row>
    <row r="51" spans="1:6" s="19" customFormat="1" ht="12" customHeight="1">
      <c r="A51" s="23" t="s">
        <v>37</v>
      </c>
      <c r="B51" s="22">
        <v>895</v>
      </c>
      <c r="C51" s="22">
        <v>562</v>
      </c>
      <c r="D51" s="22">
        <v>112</v>
      </c>
      <c r="E51" s="22">
        <v>33</v>
      </c>
      <c r="F51" s="46" t="s">
        <v>38</v>
      </c>
    </row>
    <row r="52" spans="1:6" s="19" customFormat="1" ht="12" customHeight="1">
      <c r="A52" s="23" t="s">
        <v>23</v>
      </c>
      <c r="B52" s="22">
        <v>875</v>
      </c>
      <c r="C52" s="22">
        <v>670</v>
      </c>
      <c r="D52" s="22">
        <v>23</v>
      </c>
      <c r="E52" s="22">
        <v>105</v>
      </c>
      <c r="F52" s="46" t="s">
        <v>75</v>
      </c>
    </row>
    <row r="53" spans="1:6" s="19" customFormat="1" ht="12" customHeight="1">
      <c r="A53" s="23" t="s">
        <v>10</v>
      </c>
      <c r="B53" s="22">
        <v>804</v>
      </c>
      <c r="C53" s="22">
        <v>399</v>
      </c>
      <c r="D53" s="22">
        <v>180</v>
      </c>
      <c r="E53" s="22">
        <v>12</v>
      </c>
      <c r="F53" s="46" t="s">
        <v>11</v>
      </c>
    </row>
    <row r="54" spans="1:6" s="19" customFormat="1" ht="12" customHeight="1">
      <c r="A54" s="23" t="s">
        <v>8</v>
      </c>
      <c r="B54" s="22">
        <v>559</v>
      </c>
      <c r="C54" s="22">
        <v>390</v>
      </c>
      <c r="D54" s="22">
        <v>20</v>
      </c>
      <c r="E54" s="22">
        <v>77</v>
      </c>
      <c r="F54" s="46" t="s">
        <v>41</v>
      </c>
    </row>
    <row r="55" spans="1:6" s="19" customFormat="1" ht="12" customHeight="1">
      <c r="A55" s="23" t="s">
        <v>18</v>
      </c>
      <c r="B55" s="22">
        <v>368</v>
      </c>
      <c r="C55" s="22">
        <v>170</v>
      </c>
      <c r="D55" s="22">
        <v>111</v>
      </c>
      <c r="E55" s="22">
        <v>97</v>
      </c>
      <c r="F55" s="46" t="s">
        <v>25</v>
      </c>
    </row>
    <row r="56" spans="1:6" s="19" customFormat="1" ht="12" customHeight="1">
      <c r="A56" s="23" t="s">
        <v>61</v>
      </c>
      <c r="B56" s="22">
        <v>294</v>
      </c>
      <c r="C56" s="22">
        <v>216</v>
      </c>
      <c r="D56" s="22">
        <v>10</v>
      </c>
      <c r="E56" s="22">
        <v>18</v>
      </c>
      <c r="F56" s="46" t="s">
        <v>62</v>
      </c>
    </row>
    <row r="57" spans="1:6" s="19" customFormat="1" ht="12" customHeight="1">
      <c r="A57" s="23" t="s">
        <v>52</v>
      </c>
      <c r="B57" s="22">
        <v>262</v>
      </c>
      <c r="C57" s="22">
        <v>148</v>
      </c>
      <c r="D57" s="22">
        <v>52</v>
      </c>
      <c r="E57" s="22">
        <v>199</v>
      </c>
      <c r="F57" s="46" t="s">
        <v>53</v>
      </c>
    </row>
    <row r="58" spans="1:6" s="19" customFormat="1" ht="12" customHeight="1">
      <c r="A58" s="23" t="s">
        <v>54</v>
      </c>
      <c r="B58" s="22">
        <v>255</v>
      </c>
      <c r="C58" s="22">
        <v>193</v>
      </c>
      <c r="D58" s="22">
        <v>7</v>
      </c>
      <c r="E58" s="22">
        <v>13</v>
      </c>
      <c r="F58" s="46" t="s">
        <v>55</v>
      </c>
    </row>
    <row r="59" spans="1:6" s="19" customFormat="1" ht="12" customHeight="1">
      <c r="A59" s="43" t="s">
        <v>15</v>
      </c>
      <c r="B59" s="42">
        <v>228</v>
      </c>
      <c r="C59" s="42">
        <v>173</v>
      </c>
      <c r="D59" s="42">
        <v>26</v>
      </c>
      <c r="E59" s="42">
        <v>43</v>
      </c>
      <c r="F59" s="49" t="s">
        <v>70</v>
      </c>
    </row>
    <row r="60" spans="1:6" customFormat="1" ht="16.05" customHeight="1">
      <c r="A60" s="75">
        <v>2003</v>
      </c>
      <c r="B60" s="75"/>
      <c r="C60" s="75"/>
      <c r="D60" s="75"/>
      <c r="E60" s="75"/>
      <c r="F60" s="75"/>
    </row>
    <row r="61" spans="1:6" customFormat="1" ht="13.05" customHeight="1">
      <c r="A61" s="44" t="s">
        <v>3</v>
      </c>
      <c r="B61" s="14">
        <v>13206</v>
      </c>
      <c r="C61" s="14">
        <v>8194</v>
      </c>
      <c r="D61" s="14">
        <v>1712</v>
      </c>
      <c r="E61" s="14">
        <v>3800</v>
      </c>
      <c r="F61" s="45" t="s">
        <v>4</v>
      </c>
    </row>
    <row r="62" spans="1:6" customFormat="1" ht="13.05" customHeight="1">
      <c r="A62" s="7" t="s">
        <v>5</v>
      </c>
      <c r="B62" s="15">
        <v>11125</v>
      </c>
      <c r="C62" s="15">
        <v>6937</v>
      </c>
      <c r="D62" s="15">
        <v>1536</v>
      </c>
      <c r="E62" s="15">
        <v>2596</v>
      </c>
      <c r="F62" s="6" t="s">
        <v>6</v>
      </c>
    </row>
    <row r="63" spans="1:6" customFormat="1" ht="10.95" customHeight="1">
      <c r="A63" s="9" t="s">
        <v>7</v>
      </c>
      <c r="B63" s="16"/>
      <c r="C63" s="16"/>
      <c r="D63" s="16"/>
      <c r="E63" s="16"/>
      <c r="F63" s="11"/>
    </row>
    <row r="64" spans="1:6" customFormat="1" ht="12" customHeight="1">
      <c r="A64" s="29" t="s">
        <v>18</v>
      </c>
      <c r="B64" s="16">
        <v>2912</v>
      </c>
      <c r="C64" s="16">
        <v>943</v>
      </c>
      <c r="D64" s="16">
        <v>1209</v>
      </c>
      <c r="E64" s="16">
        <v>122</v>
      </c>
      <c r="F64" s="46" t="s">
        <v>59</v>
      </c>
    </row>
    <row r="65" spans="1:6" customFormat="1" ht="12" customHeight="1">
      <c r="A65" s="29" t="s">
        <v>33</v>
      </c>
      <c r="B65" s="16">
        <v>2152</v>
      </c>
      <c r="C65" s="16">
        <v>1692</v>
      </c>
      <c r="D65" s="16">
        <v>28</v>
      </c>
      <c r="E65" s="16">
        <v>433</v>
      </c>
      <c r="F65" s="46" t="s">
        <v>46</v>
      </c>
    </row>
    <row r="66" spans="1:6" customFormat="1" ht="12" customHeight="1">
      <c r="A66" s="29" t="s">
        <v>42</v>
      </c>
      <c r="B66" s="16">
        <v>793</v>
      </c>
      <c r="C66" s="16">
        <v>556</v>
      </c>
      <c r="D66" s="16">
        <v>41</v>
      </c>
      <c r="E66" s="16">
        <v>254</v>
      </c>
      <c r="F66" s="46" t="s">
        <v>43</v>
      </c>
    </row>
    <row r="67" spans="1:6" customFormat="1" ht="12" customHeight="1">
      <c r="A67" s="29" t="s">
        <v>60</v>
      </c>
      <c r="B67" s="16">
        <v>602</v>
      </c>
      <c r="C67" s="16">
        <v>332</v>
      </c>
      <c r="D67" s="16">
        <v>17</v>
      </c>
      <c r="E67" s="16">
        <v>534</v>
      </c>
      <c r="F67" s="46" t="s">
        <v>45</v>
      </c>
    </row>
    <row r="68" spans="1:6" customFormat="1" ht="12" customHeight="1">
      <c r="A68" s="17" t="s">
        <v>8</v>
      </c>
      <c r="B68" s="16">
        <v>575</v>
      </c>
      <c r="C68" s="16">
        <v>395</v>
      </c>
      <c r="D68" s="16">
        <v>12</v>
      </c>
      <c r="E68" s="16">
        <v>121</v>
      </c>
      <c r="F68" s="46" t="s">
        <v>41</v>
      </c>
    </row>
    <row r="69" spans="1:6" customFormat="1" ht="12" customHeight="1">
      <c r="A69" s="17" t="s">
        <v>32</v>
      </c>
      <c r="B69" s="16">
        <v>550</v>
      </c>
      <c r="C69" s="16">
        <v>421</v>
      </c>
      <c r="D69" s="16">
        <v>16</v>
      </c>
      <c r="E69" s="16">
        <v>109</v>
      </c>
      <c r="F69" s="46" t="s">
        <v>49</v>
      </c>
    </row>
    <row r="70" spans="1:6" customFormat="1" ht="12" customHeight="1">
      <c r="A70" s="17" t="s">
        <v>37</v>
      </c>
      <c r="B70" s="16">
        <v>546</v>
      </c>
      <c r="C70" s="16">
        <v>437</v>
      </c>
      <c r="D70" s="16">
        <v>40</v>
      </c>
      <c r="E70" s="16">
        <v>18</v>
      </c>
      <c r="F70" s="46" t="s">
        <v>65</v>
      </c>
    </row>
    <row r="71" spans="1:6" customFormat="1" ht="12" customHeight="1">
      <c r="A71" s="17" t="s">
        <v>40</v>
      </c>
      <c r="B71" s="16">
        <v>442</v>
      </c>
      <c r="C71" s="16">
        <v>429</v>
      </c>
      <c r="D71" s="16">
        <v>10</v>
      </c>
      <c r="E71" s="16">
        <v>138</v>
      </c>
      <c r="F71" s="46" t="s">
        <v>51</v>
      </c>
    </row>
    <row r="72" spans="1:6" customFormat="1" ht="12" customHeight="1">
      <c r="A72" s="17" t="s">
        <v>23</v>
      </c>
      <c r="B72" s="16">
        <v>393</v>
      </c>
      <c r="C72" s="16">
        <v>247</v>
      </c>
      <c r="D72" s="16">
        <v>13</v>
      </c>
      <c r="E72" s="16">
        <v>124</v>
      </c>
      <c r="F72" s="46" t="s">
        <v>48</v>
      </c>
    </row>
    <row r="73" spans="1:6" customFormat="1" ht="12" customHeight="1">
      <c r="A73" s="17" t="s">
        <v>52</v>
      </c>
      <c r="B73" s="16">
        <v>263</v>
      </c>
      <c r="C73" s="16">
        <v>172</v>
      </c>
      <c r="D73" s="16">
        <v>20</v>
      </c>
      <c r="E73" s="16">
        <v>206</v>
      </c>
      <c r="F73" s="46" t="s">
        <v>53</v>
      </c>
    </row>
    <row r="74" spans="1:6" customFormat="1" ht="12" customHeight="1">
      <c r="A74" s="17" t="s">
        <v>61</v>
      </c>
      <c r="B74" s="16">
        <v>206</v>
      </c>
      <c r="C74" s="16">
        <v>150</v>
      </c>
      <c r="D74" s="16">
        <v>2</v>
      </c>
      <c r="E74" s="16">
        <v>6</v>
      </c>
      <c r="F74" s="46" t="s">
        <v>62</v>
      </c>
    </row>
    <row r="75" spans="1:6" customFormat="1" ht="12" customHeight="1">
      <c r="A75" s="17" t="s">
        <v>54</v>
      </c>
      <c r="B75" s="16">
        <v>158</v>
      </c>
      <c r="C75" s="16">
        <v>116</v>
      </c>
      <c r="D75" s="16">
        <v>5</v>
      </c>
      <c r="E75" s="16">
        <v>19</v>
      </c>
      <c r="F75" s="46" t="s">
        <v>55</v>
      </c>
    </row>
    <row r="76" spans="1:6" customFormat="1" ht="24" customHeight="1">
      <c r="A76" s="30" t="s">
        <v>68</v>
      </c>
      <c r="B76" s="16">
        <v>107</v>
      </c>
      <c r="C76" s="16">
        <v>62</v>
      </c>
      <c r="D76" s="16">
        <v>23</v>
      </c>
      <c r="E76" s="16">
        <v>35</v>
      </c>
      <c r="F76" s="31" t="s">
        <v>69</v>
      </c>
    </row>
    <row r="77" spans="1:6" customFormat="1" ht="12" customHeight="1">
      <c r="A77" s="47" t="s">
        <v>15</v>
      </c>
      <c r="B77" s="32">
        <v>105</v>
      </c>
      <c r="C77" s="32">
        <v>68</v>
      </c>
      <c r="D77" s="32">
        <v>14</v>
      </c>
      <c r="E77" s="32">
        <v>54</v>
      </c>
      <c r="F77" s="55" t="s">
        <v>70</v>
      </c>
    </row>
    <row r="78" spans="1:6" customFormat="1" ht="16.05" customHeight="1">
      <c r="A78" s="75">
        <v>2004</v>
      </c>
      <c r="B78" s="75"/>
      <c r="C78" s="75"/>
      <c r="D78" s="75"/>
      <c r="E78" s="75"/>
      <c r="F78" s="75"/>
    </row>
    <row r="79" spans="1:6" customFormat="1" ht="13.05" customHeight="1">
      <c r="A79" s="44" t="s">
        <v>3</v>
      </c>
      <c r="B79" s="14">
        <v>10695</v>
      </c>
      <c r="C79" s="14">
        <v>5789</v>
      </c>
      <c r="D79" s="14">
        <v>1841</v>
      </c>
      <c r="E79" s="14">
        <v>2752</v>
      </c>
      <c r="F79" s="45" t="s">
        <v>4</v>
      </c>
    </row>
    <row r="80" spans="1:6" customFormat="1" ht="13.05" customHeight="1">
      <c r="A80" s="7" t="s">
        <v>5</v>
      </c>
      <c r="B80" s="15">
        <v>9433</v>
      </c>
      <c r="C80" s="15">
        <v>4978</v>
      </c>
      <c r="D80" s="15">
        <v>1743</v>
      </c>
      <c r="E80" s="15">
        <v>1957</v>
      </c>
      <c r="F80" s="6" t="s">
        <v>6</v>
      </c>
    </row>
    <row r="81" spans="1:6" customFormat="1" ht="10.95" customHeight="1">
      <c r="A81" s="9" t="s">
        <v>7</v>
      </c>
      <c r="B81" s="16"/>
      <c r="C81" s="16"/>
      <c r="D81" s="16"/>
      <c r="E81" s="16"/>
      <c r="F81" s="11"/>
    </row>
    <row r="82" spans="1:6" customFormat="1" ht="12" customHeight="1">
      <c r="A82" s="33" t="s">
        <v>18</v>
      </c>
      <c r="B82" s="16">
        <v>3725</v>
      </c>
      <c r="C82" s="16">
        <v>1209</v>
      </c>
      <c r="D82" s="16">
        <v>1541</v>
      </c>
      <c r="E82" s="16">
        <v>207</v>
      </c>
      <c r="F82" s="46" t="s">
        <v>59</v>
      </c>
    </row>
    <row r="83" spans="1:6" customFormat="1" ht="12" customHeight="1">
      <c r="A83" s="33" t="s">
        <v>33</v>
      </c>
      <c r="B83" s="16">
        <v>1009</v>
      </c>
      <c r="C83" s="16">
        <v>759</v>
      </c>
      <c r="D83" s="16">
        <v>10</v>
      </c>
      <c r="E83" s="16">
        <v>376</v>
      </c>
      <c r="F83" s="46" t="s">
        <v>46</v>
      </c>
    </row>
    <row r="84" spans="1:6" customFormat="1" ht="12" customHeight="1">
      <c r="A84" s="33" t="s">
        <v>8</v>
      </c>
      <c r="B84" s="16">
        <v>878</v>
      </c>
      <c r="C84" s="16">
        <v>440</v>
      </c>
      <c r="D84" s="16">
        <v>20</v>
      </c>
      <c r="E84" s="16">
        <v>117</v>
      </c>
      <c r="F84" s="46" t="s">
        <v>41</v>
      </c>
    </row>
    <row r="85" spans="1:6" customFormat="1" ht="12" customHeight="1">
      <c r="A85" s="33" t="s">
        <v>37</v>
      </c>
      <c r="B85" s="16">
        <v>564</v>
      </c>
      <c r="C85" s="16">
        <v>427</v>
      </c>
      <c r="D85" s="16">
        <v>44</v>
      </c>
      <c r="E85" s="16">
        <v>27</v>
      </c>
      <c r="F85" s="46" t="s">
        <v>65</v>
      </c>
    </row>
    <row r="86" spans="1:6" customFormat="1" ht="12" customHeight="1">
      <c r="A86" s="33" t="s">
        <v>42</v>
      </c>
      <c r="B86" s="16">
        <v>553</v>
      </c>
      <c r="C86" s="16">
        <v>389</v>
      </c>
      <c r="D86" s="16">
        <v>27</v>
      </c>
      <c r="E86" s="16">
        <v>183</v>
      </c>
      <c r="F86" s="46" t="s">
        <v>43</v>
      </c>
    </row>
    <row r="87" spans="1:6" customFormat="1" ht="12" customHeight="1">
      <c r="A87" s="33" t="s">
        <v>60</v>
      </c>
      <c r="B87" s="16">
        <v>456</v>
      </c>
      <c r="C87" s="16">
        <v>246</v>
      </c>
      <c r="D87" s="16">
        <v>5</v>
      </c>
      <c r="E87" s="16">
        <v>411</v>
      </c>
      <c r="F87" s="46" t="s">
        <v>45</v>
      </c>
    </row>
    <row r="88" spans="1:6" customFormat="1" ht="12" customHeight="1">
      <c r="A88" s="33" t="s">
        <v>23</v>
      </c>
      <c r="B88" s="16">
        <v>294</v>
      </c>
      <c r="C88" s="16">
        <v>169</v>
      </c>
      <c r="D88" s="13" t="s">
        <v>31</v>
      </c>
      <c r="E88" s="16">
        <v>73</v>
      </c>
      <c r="F88" s="46" t="s">
        <v>48</v>
      </c>
    </row>
    <row r="89" spans="1:6" customFormat="1" ht="12" customHeight="1">
      <c r="A89" s="33" t="s">
        <v>32</v>
      </c>
      <c r="B89" s="16">
        <v>237</v>
      </c>
      <c r="C89" s="16">
        <v>163</v>
      </c>
      <c r="D89" s="16">
        <v>13</v>
      </c>
      <c r="E89" s="16">
        <v>24</v>
      </c>
      <c r="F89" s="46" t="s">
        <v>49</v>
      </c>
    </row>
    <row r="90" spans="1:6" customFormat="1" ht="12" customHeight="1">
      <c r="A90" s="33" t="s">
        <v>61</v>
      </c>
      <c r="B90" s="16">
        <v>162</v>
      </c>
      <c r="C90" s="16">
        <v>97</v>
      </c>
      <c r="D90" s="16">
        <v>4</v>
      </c>
      <c r="E90" s="16">
        <v>13</v>
      </c>
      <c r="F90" s="46" t="s">
        <v>62</v>
      </c>
    </row>
    <row r="91" spans="1:6" customFormat="1" ht="12" customHeight="1">
      <c r="A91" s="33" t="s">
        <v>54</v>
      </c>
      <c r="B91" s="16">
        <v>152</v>
      </c>
      <c r="C91" s="16">
        <v>111</v>
      </c>
      <c r="D91" s="16">
        <v>4</v>
      </c>
      <c r="E91" s="16">
        <v>14</v>
      </c>
      <c r="F91" s="46" t="s">
        <v>55</v>
      </c>
    </row>
    <row r="92" spans="1:6" customFormat="1" ht="12" customHeight="1">
      <c r="A92" s="33" t="s">
        <v>40</v>
      </c>
      <c r="B92" s="16">
        <v>149</v>
      </c>
      <c r="C92" s="16">
        <v>149</v>
      </c>
      <c r="D92" s="13" t="s">
        <v>31</v>
      </c>
      <c r="E92" s="16">
        <v>90</v>
      </c>
      <c r="F92" s="46" t="s">
        <v>51</v>
      </c>
    </row>
    <row r="93" spans="1:6" customFormat="1" ht="12" customHeight="1">
      <c r="A93" s="33" t="s">
        <v>21</v>
      </c>
      <c r="B93" s="16">
        <v>121</v>
      </c>
      <c r="C93" s="16">
        <v>59</v>
      </c>
      <c r="D93" s="16">
        <v>10</v>
      </c>
      <c r="E93" s="16">
        <v>1</v>
      </c>
      <c r="F93" s="46" t="s">
        <v>50</v>
      </c>
    </row>
    <row r="94" spans="1:6" customFormat="1" ht="12" customHeight="1">
      <c r="A94" s="33" t="s">
        <v>52</v>
      </c>
      <c r="B94" s="16">
        <v>106</v>
      </c>
      <c r="C94" s="16">
        <v>80</v>
      </c>
      <c r="D94" s="16">
        <v>4</v>
      </c>
      <c r="E94" s="16">
        <v>83</v>
      </c>
      <c r="F94" s="46" t="s">
        <v>53</v>
      </c>
    </row>
    <row r="95" spans="1:6" customFormat="1" ht="12" customHeight="1">
      <c r="A95" s="33" t="s">
        <v>12</v>
      </c>
      <c r="B95" s="16">
        <v>91</v>
      </c>
      <c r="C95" s="16">
        <v>78</v>
      </c>
      <c r="D95" s="16">
        <v>4</v>
      </c>
      <c r="E95" s="16">
        <v>29</v>
      </c>
      <c r="F95" s="46" t="s">
        <v>13</v>
      </c>
    </row>
    <row r="96" spans="1:6" customFormat="1" ht="12" customHeight="1">
      <c r="A96" s="54" t="s">
        <v>63</v>
      </c>
      <c r="B96" s="48">
        <v>63</v>
      </c>
      <c r="C96" s="48">
        <v>51</v>
      </c>
      <c r="D96" s="48">
        <v>3</v>
      </c>
      <c r="E96" s="48">
        <v>2</v>
      </c>
      <c r="F96" s="49" t="s">
        <v>64</v>
      </c>
    </row>
    <row r="97" spans="1:6" customFormat="1" ht="16.05" customHeight="1">
      <c r="A97" s="76">
        <v>2005</v>
      </c>
      <c r="B97" s="76"/>
      <c r="C97" s="76"/>
      <c r="D97" s="76"/>
      <c r="E97" s="76"/>
      <c r="F97" s="76"/>
    </row>
    <row r="98" spans="1:6" customFormat="1" ht="13.05" customHeight="1">
      <c r="A98" s="44" t="s">
        <v>3</v>
      </c>
      <c r="B98" s="5">
        <v>5689</v>
      </c>
      <c r="C98" s="5">
        <v>3613</v>
      </c>
      <c r="D98" s="5">
        <v>474</v>
      </c>
      <c r="E98" s="5">
        <v>2130</v>
      </c>
      <c r="F98" s="45" t="s">
        <v>4</v>
      </c>
    </row>
    <row r="99" spans="1:6" customFormat="1" ht="13.05" customHeight="1">
      <c r="A99" s="7" t="s">
        <v>5</v>
      </c>
      <c r="B99" s="8">
        <v>4745</v>
      </c>
      <c r="C99" s="8">
        <v>3047</v>
      </c>
      <c r="D99" s="8">
        <v>384</v>
      </c>
      <c r="E99" s="8">
        <v>1549</v>
      </c>
      <c r="F99" s="6" t="s">
        <v>6</v>
      </c>
    </row>
    <row r="100" spans="1:6" customFormat="1" ht="10.95" customHeight="1">
      <c r="A100" s="9" t="s">
        <v>7</v>
      </c>
      <c r="B100" s="10"/>
      <c r="C100" s="10"/>
      <c r="D100" s="10"/>
      <c r="E100" s="10"/>
      <c r="F100" s="11"/>
    </row>
    <row r="101" spans="1:6" customFormat="1" ht="12" customHeight="1">
      <c r="A101" s="51" t="s">
        <v>18</v>
      </c>
      <c r="B101" s="10">
        <v>661</v>
      </c>
      <c r="C101" s="10">
        <v>260</v>
      </c>
      <c r="D101" s="10">
        <v>225</v>
      </c>
      <c r="E101" s="10">
        <v>143</v>
      </c>
      <c r="F101" s="46" t="s">
        <v>59</v>
      </c>
    </row>
    <row r="102" spans="1:6" customFormat="1" ht="12" customHeight="1">
      <c r="A102" s="51" t="s">
        <v>8</v>
      </c>
      <c r="B102" s="10">
        <v>612</v>
      </c>
      <c r="C102" s="10">
        <v>366</v>
      </c>
      <c r="D102" s="10">
        <v>11</v>
      </c>
      <c r="E102" s="10">
        <v>87</v>
      </c>
      <c r="F102" s="46" t="s">
        <v>41</v>
      </c>
    </row>
    <row r="103" spans="1:6" customFormat="1" ht="12" customHeight="1">
      <c r="A103" s="51" t="s">
        <v>42</v>
      </c>
      <c r="B103" s="10">
        <v>468</v>
      </c>
      <c r="C103" s="10">
        <v>317</v>
      </c>
      <c r="D103" s="10">
        <v>25</v>
      </c>
      <c r="E103" s="10">
        <v>208</v>
      </c>
      <c r="F103" s="46" t="s">
        <v>43</v>
      </c>
    </row>
    <row r="104" spans="1:6" customFormat="1" ht="12" customHeight="1">
      <c r="A104" s="51" t="s">
        <v>60</v>
      </c>
      <c r="B104" s="10">
        <v>332</v>
      </c>
      <c r="C104" s="10">
        <v>193</v>
      </c>
      <c r="D104" s="10">
        <v>8</v>
      </c>
      <c r="E104" s="10">
        <v>311</v>
      </c>
      <c r="F104" s="46" t="s">
        <v>45</v>
      </c>
    </row>
    <row r="105" spans="1:6" customFormat="1" ht="12" customHeight="1">
      <c r="A105" s="51" t="s">
        <v>33</v>
      </c>
      <c r="B105" s="10">
        <v>261</v>
      </c>
      <c r="C105" s="10">
        <v>194</v>
      </c>
      <c r="D105" s="10">
        <v>2</v>
      </c>
      <c r="E105" s="10">
        <v>42</v>
      </c>
      <c r="F105" s="46" t="s">
        <v>46</v>
      </c>
    </row>
    <row r="106" spans="1:6" customFormat="1" ht="12" customHeight="1">
      <c r="A106" s="51" t="s">
        <v>40</v>
      </c>
      <c r="B106" s="10">
        <v>235</v>
      </c>
      <c r="C106" s="10">
        <v>230</v>
      </c>
      <c r="D106" s="10">
        <v>2</v>
      </c>
      <c r="E106" s="10">
        <v>181</v>
      </c>
      <c r="F106" s="46" t="s">
        <v>51</v>
      </c>
    </row>
    <row r="107" spans="1:6" customFormat="1" ht="12" customHeight="1">
      <c r="A107" s="51" t="s">
        <v>23</v>
      </c>
      <c r="B107" s="10">
        <v>230</v>
      </c>
      <c r="C107" s="10">
        <v>125</v>
      </c>
      <c r="D107" s="13" t="s">
        <v>31</v>
      </c>
      <c r="E107" s="10">
        <v>35</v>
      </c>
      <c r="F107" s="46" t="s">
        <v>48</v>
      </c>
    </row>
    <row r="108" spans="1:6" customFormat="1" ht="12" customHeight="1">
      <c r="A108" s="51" t="s">
        <v>61</v>
      </c>
      <c r="B108" s="10">
        <v>216</v>
      </c>
      <c r="C108" s="10">
        <v>141</v>
      </c>
      <c r="D108" s="10">
        <v>14</v>
      </c>
      <c r="E108" s="10">
        <v>20</v>
      </c>
      <c r="F108" s="46" t="s">
        <v>62</v>
      </c>
    </row>
    <row r="109" spans="1:6" customFormat="1" ht="12" customHeight="1">
      <c r="A109" s="51" t="s">
        <v>21</v>
      </c>
      <c r="B109" s="10">
        <v>188</v>
      </c>
      <c r="C109" s="10">
        <v>109</v>
      </c>
      <c r="D109" s="10">
        <v>16</v>
      </c>
      <c r="E109" s="10">
        <v>5</v>
      </c>
      <c r="F109" s="46" t="s">
        <v>50</v>
      </c>
    </row>
    <row r="110" spans="1:6" customFormat="1" ht="12" customHeight="1">
      <c r="A110" s="51" t="s">
        <v>63</v>
      </c>
      <c r="B110" s="10">
        <v>154</v>
      </c>
      <c r="C110" s="10">
        <v>133</v>
      </c>
      <c r="D110" s="10">
        <v>3</v>
      </c>
      <c r="E110" s="10">
        <v>4</v>
      </c>
      <c r="F110" s="46" t="s">
        <v>64</v>
      </c>
    </row>
    <row r="111" spans="1:6" customFormat="1" ht="12" customHeight="1">
      <c r="A111" s="51" t="s">
        <v>37</v>
      </c>
      <c r="B111" s="10">
        <v>139</v>
      </c>
      <c r="C111" s="10">
        <v>109</v>
      </c>
      <c r="D111" s="10">
        <v>3</v>
      </c>
      <c r="E111" s="10">
        <v>10</v>
      </c>
      <c r="F111" s="46" t="s">
        <v>65</v>
      </c>
    </row>
    <row r="112" spans="1:6" customFormat="1" ht="12" customHeight="1">
      <c r="A112" s="51" t="s">
        <v>54</v>
      </c>
      <c r="B112" s="10">
        <v>127</v>
      </c>
      <c r="C112" s="10">
        <v>93</v>
      </c>
      <c r="D112" s="10">
        <v>6</v>
      </c>
      <c r="E112" s="10">
        <v>28</v>
      </c>
      <c r="F112" s="46" t="s">
        <v>55</v>
      </c>
    </row>
    <row r="113" spans="1:6" customFormat="1" ht="12" customHeight="1">
      <c r="A113" s="51" t="s">
        <v>12</v>
      </c>
      <c r="B113" s="10">
        <v>124</v>
      </c>
      <c r="C113" s="10">
        <v>110</v>
      </c>
      <c r="D113" s="10">
        <v>7</v>
      </c>
      <c r="E113" s="10">
        <v>15</v>
      </c>
      <c r="F113" s="46" t="s">
        <v>13</v>
      </c>
    </row>
    <row r="114" spans="1:6" customFormat="1" ht="12" customHeight="1">
      <c r="A114" s="51" t="s">
        <v>32</v>
      </c>
      <c r="B114" s="10">
        <v>121</v>
      </c>
      <c r="C114" s="10">
        <v>93</v>
      </c>
      <c r="D114" s="10">
        <v>7</v>
      </c>
      <c r="E114" s="10">
        <v>9</v>
      </c>
      <c r="F114" s="46" t="s">
        <v>49</v>
      </c>
    </row>
    <row r="115" spans="1:6" customFormat="1" ht="12" customHeight="1">
      <c r="A115" s="52" t="s">
        <v>66</v>
      </c>
      <c r="B115" s="32">
        <v>209</v>
      </c>
      <c r="C115" s="32">
        <v>89</v>
      </c>
      <c r="D115" s="32">
        <v>7</v>
      </c>
      <c r="E115" s="32">
        <v>151</v>
      </c>
      <c r="F115" s="53" t="s">
        <v>67</v>
      </c>
    </row>
    <row r="116" spans="1:6" customFormat="1" ht="16.05" customHeight="1">
      <c r="A116" s="76">
        <v>2006</v>
      </c>
      <c r="B116" s="76"/>
      <c r="C116" s="76"/>
      <c r="D116" s="76"/>
      <c r="E116" s="76"/>
      <c r="F116" s="76"/>
    </row>
    <row r="117" spans="1:6" customFormat="1" ht="13.05" customHeight="1">
      <c r="A117" s="44" t="s">
        <v>3</v>
      </c>
      <c r="B117" s="5">
        <v>4371</v>
      </c>
      <c r="C117" s="5">
        <v>2807</v>
      </c>
      <c r="D117" s="5">
        <v>209</v>
      </c>
      <c r="E117" s="5">
        <v>1621</v>
      </c>
      <c r="F117" s="45" t="s">
        <v>4</v>
      </c>
    </row>
    <row r="118" spans="1:6" customFormat="1" ht="13.05" customHeight="1">
      <c r="A118" s="7" t="s">
        <v>5</v>
      </c>
      <c r="B118" s="8">
        <v>3676</v>
      </c>
      <c r="C118" s="8">
        <v>2375</v>
      </c>
      <c r="D118" s="8">
        <v>161</v>
      </c>
      <c r="E118" s="8">
        <v>1155</v>
      </c>
      <c r="F118" s="6" t="s">
        <v>6</v>
      </c>
    </row>
    <row r="119" spans="1:6" customFormat="1" ht="10.95" customHeight="1">
      <c r="A119" s="9" t="s">
        <v>7</v>
      </c>
      <c r="B119" s="10"/>
      <c r="C119" s="10"/>
      <c r="D119" s="10"/>
      <c r="E119" s="10"/>
      <c r="F119" s="11"/>
    </row>
    <row r="120" spans="1:6" customFormat="1" ht="12" customHeight="1">
      <c r="A120" s="12" t="s">
        <v>8</v>
      </c>
      <c r="B120" s="10">
        <v>654</v>
      </c>
      <c r="C120" s="10">
        <v>334</v>
      </c>
      <c r="D120" s="10">
        <v>2</v>
      </c>
      <c r="E120" s="10">
        <v>72</v>
      </c>
      <c r="F120" s="46" t="s">
        <v>41</v>
      </c>
    </row>
    <row r="121" spans="1:6" customFormat="1" ht="12" customHeight="1">
      <c r="A121" s="12" t="s">
        <v>42</v>
      </c>
      <c r="B121" s="10">
        <v>460</v>
      </c>
      <c r="C121" s="10">
        <v>305</v>
      </c>
      <c r="D121" s="10">
        <v>28</v>
      </c>
      <c r="E121" s="10">
        <v>180</v>
      </c>
      <c r="F121" s="46" t="s">
        <v>43</v>
      </c>
    </row>
    <row r="122" spans="1:6" customFormat="1" ht="12" customHeight="1">
      <c r="A122" s="12" t="s">
        <v>44</v>
      </c>
      <c r="B122" s="10">
        <v>289</v>
      </c>
      <c r="C122" s="10">
        <v>146</v>
      </c>
      <c r="D122" s="10">
        <v>4</v>
      </c>
      <c r="E122" s="10">
        <v>205</v>
      </c>
      <c r="F122" s="46" t="s">
        <v>45</v>
      </c>
    </row>
    <row r="123" spans="1:6" customFormat="1" ht="12" customHeight="1">
      <c r="A123" s="12" t="s">
        <v>33</v>
      </c>
      <c r="B123" s="10">
        <v>241</v>
      </c>
      <c r="C123" s="10">
        <v>190</v>
      </c>
      <c r="D123" s="13" t="s">
        <v>31</v>
      </c>
      <c r="E123" s="10">
        <v>76</v>
      </c>
      <c r="F123" s="46" t="s">
        <v>46</v>
      </c>
    </row>
    <row r="124" spans="1:6" customFormat="1" ht="12" customHeight="1">
      <c r="A124" s="12" t="s">
        <v>18</v>
      </c>
      <c r="B124" s="10">
        <v>186</v>
      </c>
      <c r="C124" s="10">
        <v>103</v>
      </c>
      <c r="D124" s="10">
        <v>31</v>
      </c>
      <c r="E124" s="10">
        <v>19</v>
      </c>
      <c r="F124" s="46" t="s">
        <v>47</v>
      </c>
    </row>
    <row r="125" spans="1:6" customFormat="1" ht="12" customHeight="1">
      <c r="A125" s="12" t="s">
        <v>23</v>
      </c>
      <c r="B125" s="10">
        <v>146</v>
      </c>
      <c r="C125" s="10">
        <v>81</v>
      </c>
      <c r="D125" s="13" t="s">
        <v>31</v>
      </c>
      <c r="E125" s="10">
        <v>48</v>
      </c>
      <c r="F125" s="46" t="s">
        <v>48</v>
      </c>
    </row>
    <row r="126" spans="1:6" customFormat="1" ht="12" customHeight="1">
      <c r="A126" s="12" t="s">
        <v>32</v>
      </c>
      <c r="B126" s="10">
        <v>136</v>
      </c>
      <c r="C126" s="10">
        <v>77</v>
      </c>
      <c r="D126" s="13">
        <v>8</v>
      </c>
      <c r="E126" s="10">
        <v>11</v>
      </c>
      <c r="F126" s="46" t="s">
        <v>49</v>
      </c>
    </row>
    <row r="127" spans="1:6" customFormat="1" ht="12" customHeight="1">
      <c r="A127" s="12" t="s">
        <v>15</v>
      </c>
      <c r="B127" s="10">
        <v>112</v>
      </c>
      <c r="C127" s="10">
        <v>64</v>
      </c>
      <c r="D127" s="10">
        <v>23</v>
      </c>
      <c r="E127" s="10">
        <v>12</v>
      </c>
      <c r="F127" s="46" t="s">
        <v>16</v>
      </c>
    </row>
    <row r="128" spans="1:6" customFormat="1" ht="12" customHeight="1">
      <c r="A128" s="12" t="s">
        <v>21</v>
      </c>
      <c r="B128" s="10">
        <v>110</v>
      </c>
      <c r="C128" s="10">
        <v>53</v>
      </c>
      <c r="D128" s="10">
        <v>12</v>
      </c>
      <c r="E128" s="10">
        <v>8</v>
      </c>
      <c r="F128" s="46" t="s">
        <v>50</v>
      </c>
    </row>
    <row r="129" spans="1:6" customFormat="1" ht="12" customHeight="1">
      <c r="A129" s="12" t="s">
        <v>40</v>
      </c>
      <c r="B129" s="10">
        <v>105</v>
      </c>
      <c r="C129" s="10">
        <v>105</v>
      </c>
      <c r="D129" s="13" t="s">
        <v>31</v>
      </c>
      <c r="E129" s="10">
        <v>40</v>
      </c>
      <c r="F129" s="46" t="s">
        <v>51</v>
      </c>
    </row>
    <row r="130" spans="1:6" customFormat="1" ht="12" customHeight="1">
      <c r="A130" s="12" t="s">
        <v>52</v>
      </c>
      <c r="B130" s="10">
        <v>104</v>
      </c>
      <c r="C130" s="10">
        <v>75</v>
      </c>
      <c r="D130" s="10">
        <v>3</v>
      </c>
      <c r="E130" s="10">
        <v>100</v>
      </c>
      <c r="F130" s="46" t="s">
        <v>53</v>
      </c>
    </row>
    <row r="131" spans="1:6" customFormat="1" ht="12" customHeight="1">
      <c r="A131" s="12" t="s">
        <v>54</v>
      </c>
      <c r="B131" s="10">
        <v>96</v>
      </c>
      <c r="C131" s="10">
        <v>73</v>
      </c>
      <c r="D131" s="10">
        <v>1</v>
      </c>
      <c r="E131" s="10">
        <v>27</v>
      </c>
      <c r="F131" s="46" t="s">
        <v>55</v>
      </c>
    </row>
    <row r="132" spans="1:6" customFormat="1" ht="12" customHeight="1">
      <c r="A132" s="12" t="s">
        <v>17</v>
      </c>
      <c r="B132" s="10">
        <v>93</v>
      </c>
      <c r="C132" s="10">
        <v>86</v>
      </c>
      <c r="D132" s="13" t="s">
        <v>31</v>
      </c>
      <c r="E132" s="10">
        <v>11</v>
      </c>
      <c r="F132" s="46" t="s">
        <v>56</v>
      </c>
    </row>
    <row r="133" spans="1:6" customFormat="1" ht="12" customHeight="1">
      <c r="A133" s="50" t="s">
        <v>12</v>
      </c>
      <c r="B133" s="48">
        <v>77</v>
      </c>
      <c r="C133" s="48">
        <v>73</v>
      </c>
      <c r="D133" s="48">
        <v>2</v>
      </c>
      <c r="E133" s="48">
        <v>23</v>
      </c>
      <c r="F133" s="49" t="s">
        <v>13</v>
      </c>
    </row>
    <row r="134" spans="1:6" customFormat="1" ht="16.05" customHeight="1">
      <c r="A134" s="76">
        <v>2007</v>
      </c>
      <c r="B134" s="76"/>
      <c r="C134" s="76"/>
      <c r="D134" s="76"/>
      <c r="E134" s="76"/>
      <c r="F134" s="76"/>
    </row>
    <row r="135" spans="1:6" customFormat="1" ht="13.05" customHeight="1">
      <c r="A135" s="44" t="s">
        <v>3</v>
      </c>
      <c r="B135" s="14">
        <v>3384</v>
      </c>
      <c r="C135" s="5">
        <v>2007</v>
      </c>
      <c r="D135" s="5">
        <v>156</v>
      </c>
      <c r="E135" s="5">
        <v>1376</v>
      </c>
      <c r="F135" s="45" t="s">
        <v>4</v>
      </c>
    </row>
    <row r="136" spans="1:6" customFormat="1" ht="13.05" customHeight="1">
      <c r="A136" s="7" t="s">
        <v>5</v>
      </c>
      <c r="B136" s="15">
        <v>2837</v>
      </c>
      <c r="C136" s="8">
        <v>1685</v>
      </c>
      <c r="D136" s="8">
        <v>129</v>
      </c>
      <c r="E136" s="8">
        <v>1001</v>
      </c>
      <c r="F136" s="6" t="s">
        <v>6</v>
      </c>
    </row>
    <row r="137" spans="1:6" customFormat="1" ht="10.95" customHeight="1">
      <c r="A137" s="9" t="s">
        <v>7</v>
      </c>
      <c r="B137" s="16"/>
      <c r="C137" s="10"/>
      <c r="D137" s="10"/>
      <c r="E137" s="10"/>
      <c r="F137" s="11"/>
    </row>
    <row r="138" spans="1:6" customFormat="1" ht="12" customHeight="1">
      <c r="A138" s="17" t="s">
        <v>32</v>
      </c>
      <c r="B138" s="16">
        <v>418</v>
      </c>
      <c r="C138" s="10">
        <v>228</v>
      </c>
      <c r="D138" s="10">
        <v>28</v>
      </c>
      <c r="E138" s="10">
        <v>15</v>
      </c>
      <c r="F138" s="46" t="s">
        <v>49</v>
      </c>
    </row>
    <row r="139" spans="1:6" customFormat="1" ht="12" customHeight="1">
      <c r="A139" s="17" t="s">
        <v>44</v>
      </c>
      <c r="B139" s="16">
        <v>345</v>
      </c>
      <c r="C139" s="10">
        <v>179</v>
      </c>
      <c r="D139" s="10">
        <v>3</v>
      </c>
      <c r="E139" s="10">
        <v>216</v>
      </c>
      <c r="F139" s="46" t="s">
        <v>45</v>
      </c>
    </row>
    <row r="140" spans="1:6" customFormat="1" ht="12" customHeight="1">
      <c r="A140" s="17" t="s">
        <v>8</v>
      </c>
      <c r="B140" s="16">
        <v>336</v>
      </c>
      <c r="C140" s="10">
        <v>144</v>
      </c>
      <c r="D140" s="10">
        <v>3</v>
      </c>
      <c r="E140" s="10">
        <v>70</v>
      </c>
      <c r="F140" s="46" t="s">
        <v>9</v>
      </c>
    </row>
    <row r="141" spans="1:6" customFormat="1" ht="12" customHeight="1">
      <c r="A141" s="17" t="s">
        <v>42</v>
      </c>
      <c r="B141" s="16">
        <v>276</v>
      </c>
      <c r="C141" s="10">
        <v>192</v>
      </c>
      <c r="D141" s="10">
        <v>14</v>
      </c>
      <c r="E141" s="10">
        <v>122</v>
      </c>
      <c r="F141" s="46" t="s">
        <v>57</v>
      </c>
    </row>
    <row r="142" spans="1:6" customFormat="1" ht="12" customHeight="1">
      <c r="A142" s="17" t="s">
        <v>23</v>
      </c>
      <c r="B142" s="16">
        <v>179</v>
      </c>
      <c r="C142" s="10">
        <v>101</v>
      </c>
      <c r="D142" s="13" t="s">
        <v>31</v>
      </c>
      <c r="E142" s="10">
        <v>29</v>
      </c>
      <c r="F142" s="46" t="s">
        <v>48</v>
      </c>
    </row>
    <row r="143" spans="1:6" customFormat="1" ht="12" customHeight="1">
      <c r="A143" s="17" t="s">
        <v>12</v>
      </c>
      <c r="B143" s="16">
        <v>139</v>
      </c>
      <c r="C143" s="10">
        <v>98</v>
      </c>
      <c r="D143" s="10">
        <v>10</v>
      </c>
      <c r="E143" s="10">
        <v>33</v>
      </c>
      <c r="F143" s="46" t="s">
        <v>13</v>
      </c>
    </row>
    <row r="144" spans="1:6" customFormat="1" ht="12" customHeight="1">
      <c r="A144" s="17" t="s">
        <v>33</v>
      </c>
      <c r="B144" s="16">
        <v>138</v>
      </c>
      <c r="C144" s="10">
        <v>95</v>
      </c>
      <c r="D144" s="13">
        <v>2</v>
      </c>
      <c r="E144" s="10">
        <v>69</v>
      </c>
      <c r="F144" s="46" t="s">
        <v>34</v>
      </c>
    </row>
    <row r="145" spans="1:6" customFormat="1" ht="12" customHeight="1">
      <c r="A145" s="17" t="s">
        <v>15</v>
      </c>
      <c r="B145" s="16">
        <v>90</v>
      </c>
      <c r="C145" s="10">
        <v>57</v>
      </c>
      <c r="D145" s="10">
        <v>13</v>
      </c>
      <c r="E145" s="10">
        <v>23</v>
      </c>
      <c r="F145" s="46" t="s">
        <v>16</v>
      </c>
    </row>
    <row r="146" spans="1:6" customFormat="1" ht="12" customHeight="1">
      <c r="A146" s="17" t="s">
        <v>52</v>
      </c>
      <c r="B146" s="16">
        <v>69</v>
      </c>
      <c r="C146" s="10">
        <v>49</v>
      </c>
      <c r="D146" s="13" t="s">
        <v>31</v>
      </c>
      <c r="E146" s="10">
        <v>62</v>
      </c>
      <c r="F146" s="46" t="s">
        <v>53</v>
      </c>
    </row>
    <row r="147" spans="1:6" customFormat="1" ht="12" customHeight="1">
      <c r="A147" s="17" t="s">
        <v>21</v>
      </c>
      <c r="B147" s="16">
        <v>68</v>
      </c>
      <c r="C147" s="10">
        <v>33</v>
      </c>
      <c r="D147" s="10">
        <v>3</v>
      </c>
      <c r="E147" s="10">
        <v>2</v>
      </c>
      <c r="F147" s="46" t="s">
        <v>22</v>
      </c>
    </row>
    <row r="148" spans="1:6" customFormat="1" ht="12" customHeight="1">
      <c r="A148" s="17" t="s">
        <v>18</v>
      </c>
      <c r="B148" s="16">
        <v>65</v>
      </c>
      <c r="C148" s="10">
        <v>42</v>
      </c>
      <c r="D148" s="10">
        <v>8</v>
      </c>
      <c r="E148" s="10">
        <v>14</v>
      </c>
      <c r="F148" s="46" t="s">
        <v>25</v>
      </c>
    </row>
    <row r="149" spans="1:6" customFormat="1" ht="12" customHeight="1">
      <c r="A149" s="17" t="s">
        <v>14</v>
      </c>
      <c r="B149" s="16">
        <v>59</v>
      </c>
      <c r="C149" s="10">
        <v>36</v>
      </c>
      <c r="D149" s="10">
        <v>9</v>
      </c>
      <c r="E149" s="10">
        <v>46</v>
      </c>
      <c r="F149" s="46" t="s">
        <v>30</v>
      </c>
    </row>
    <row r="150" spans="1:6" customFormat="1" ht="12" customHeight="1">
      <c r="A150" s="18" t="s">
        <v>37</v>
      </c>
      <c r="B150" s="10">
        <v>48</v>
      </c>
      <c r="C150" s="10">
        <v>39</v>
      </c>
      <c r="D150" s="10">
        <v>2</v>
      </c>
      <c r="E150" s="10">
        <v>3</v>
      </c>
      <c r="F150" s="46" t="s">
        <v>38</v>
      </c>
    </row>
    <row r="151" spans="1:6" customFormat="1" ht="12" customHeight="1">
      <c r="A151" s="17" t="s">
        <v>58</v>
      </c>
      <c r="B151" s="16">
        <v>48</v>
      </c>
      <c r="C151" s="10">
        <v>41</v>
      </c>
      <c r="D151" s="10">
        <v>3</v>
      </c>
      <c r="E151" s="10">
        <v>36</v>
      </c>
      <c r="F151" s="46" t="s">
        <v>39</v>
      </c>
    </row>
    <row r="152" spans="1:6" ht="9" customHeight="1"/>
    <row r="153" spans="1:6" ht="22.05" customHeight="1">
      <c r="A153" s="72" t="s">
        <v>77</v>
      </c>
      <c r="B153" s="73"/>
      <c r="C153" s="73"/>
      <c r="D153" s="74" t="s">
        <v>79</v>
      </c>
      <c r="E153" s="74"/>
      <c r="F153" s="74"/>
    </row>
  </sheetData>
  <mergeCells count="18">
    <mergeCell ref="A153:C153"/>
    <mergeCell ref="D153:F153"/>
    <mergeCell ref="A24:F24"/>
    <mergeCell ref="A42:F42"/>
    <mergeCell ref="A60:F60"/>
    <mergeCell ref="A78:F78"/>
    <mergeCell ref="A97:F97"/>
    <mergeCell ref="A116:F116"/>
    <mergeCell ref="A134:F134"/>
    <mergeCell ref="A6:F6"/>
    <mergeCell ref="A1:F1"/>
    <mergeCell ref="A2:F2"/>
    <mergeCell ref="A3:B3"/>
    <mergeCell ref="E3:F3"/>
    <mergeCell ref="A4:A5"/>
    <mergeCell ref="B4:B5"/>
    <mergeCell ref="C4:E4"/>
    <mergeCell ref="F4:F5"/>
  </mergeCells>
  <pageMargins left="0.78740157480314965" right="0.78740157480314965" top="0.78740157480314965" bottom="0.78740157480314965" header="0.59055118110236227" footer="0.59055118110236227"/>
  <pageSetup paperSize="9" orientation="portrait" horizontalDpi="1200" verticalDpi="1200" r:id="rId1"/>
  <headerFooter alignWithMargins="0">
    <oddFooter>&amp;C&amp;P/&amp;N/&amp;F</oddFooter>
  </headerFooter>
  <rowBreaks count="3" manualBreakCount="3">
    <brk id="41" max="16383" man="1"/>
    <brk id="77" max="16383" man="1"/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R75b</vt:lpstr>
      <vt:lpstr>'R75b'!Názvy_tisku</vt:lpstr>
      <vt:lpstr>'R75b'!Oblast_tisku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steinbauerova7851</dc:creator>
  <cp:lastModifiedBy>steinbauerova7851</cp:lastModifiedBy>
  <cp:lastPrinted>2015-09-24T08:37:17Z</cp:lastPrinted>
  <dcterms:created xsi:type="dcterms:W3CDTF">2014-10-13T14:11:28Z</dcterms:created>
  <dcterms:modified xsi:type="dcterms:W3CDTF">2015-09-24T08:37:35Z</dcterms:modified>
</cp:coreProperties>
</file>