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40" windowWidth="15480" windowHeight="11640"/>
  </bookViews>
  <sheets>
    <sheet name="T311" sheetId="1" r:id="rId1"/>
  </sheets>
  <definedNames>
    <definedName name="_xlnm.Print_Titles" localSheetId="0">'T311'!$1:$6</definedName>
  </definedNames>
  <calcPr calcId="125725"/>
</workbook>
</file>

<file path=xl/calcChain.xml><?xml version="1.0" encoding="utf-8"?>
<calcChain xmlns="http://schemas.openxmlformats.org/spreadsheetml/2006/main">
  <c r="C11" i="1"/>
  <c r="C10" s="1"/>
  <c r="D11"/>
  <c r="D10" s="1"/>
  <c r="C25"/>
  <c r="D25"/>
  <c r="C33"/>
  <c r="D33"/>
  <c r="C42"/>
  <c r="D42"/>
  <c r="C46"/>
  <c r="D46"/>
  <c r="C55"/>
  <c r="D55"/>
  <c r="C60"/>
  <c r="D60"/>
  <c r="C66"/>
  <c r="D66"/>
  <c r="C72"/>
  <c r="D72"/>
  <c r="C78"/>
  <c r="D78"/>
  <c r="C87"/>
  <c r="D87"/>
  <c r="C93"/>
  <c r="D93"/>
  <c r="C99"/>
  <c r="C98" s="1"/>
  <c r="D99"/>
  <c r="D98" s="1"/>
  <c r="B99"/>
  <c r="B98" s="1"/>
  <c r="B93"/>
  <c r="B87"/>
  <c r="B86" s="1"/>
  <c r="B78"/>
  <c r="B72"/>
  <c r="B66"/>
  <c r="B60"/>
  <c r="B55"/>
  <c r="B46"/>
  <c r="B42"/>
  <c r="B33"/>
  <c r="B25"/>
  <c r="B24" s="1"/>
  <c r="B11"/>
  <c r="B10" s="1"/>
  <c r="C9"/>
  <c r="D9"/>
  <c r="B9"/>
  <c r="C71" l="1"/>
  <c r="C41"/>
  <c r="B41"/>
  <c r="B54"/>
  <c r="D86"/>
  <c r="B71"/>
  <c r="D54"/>
  <c r="D41"/>
  <c r="C24"/>
  <c r="C86"/>
  <c r="D71"/>
  <c r="C54"/>
  <c r="D24"/>
  <c r="D7" s="1"/>
  <c r="B7"/>
  <c r="C7" l="1"/>
</calcChain>
</file>

<file path=xl/sharedStrings.xml><?xml version="1.0" encoding="utf-8"?>
<sst xmlns="http://schemas.openxmlformats.org/spreadsheetml/2006/main" count="108" uniqueCount="108">
  <si>
    <t>PRAHA (NUTS2)</t>
  </si>
  <si>
    <t>STŘEDNÍ ČECHY (NUTS2)</t>
  </si>
  <si>
    <t>Středočeský kraj (NUTS3)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</si>
  <si>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</si>
  <si>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</si>
  <si>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</si>
  <si>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</si>
  <si>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</si>
  <si>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</si>
  <si>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</si>
  <si>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</si>
  <si>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</si>
  <si>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</si>
  <si>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</si>
  <si>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</si>
  <si>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JIHOZÁPAD (NUTS2)</t>
  </si>
  <si>
    <t>Jihočeský kraj (NUTS3)</t>
  </si>
  <si>
    <t>České Budějovice</t>
  </si>
  <si>
    <t>Český Krumlov</t>
  </si>
  <si>
    <t>Písek</t>
  </si>
  <si>
    <t>Prachatice</t>
  </si>
  <si>
    <t>Strakonice</t>
  </si>
  <si>
    <t>Tábor</t>
  </si>
  <si>
    <t>Plzeňský kraj (NUTS3)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</si>
  <si>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</si>
  <si>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</si>
  <si>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</si>
  <si>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</si>
  <si>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</si>
  <si>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</si>
  <si>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</si>
  <si>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SEVEROZÁPAD (NUTS2)</t>
  </si>
  <si>
    <t>Karlovarský kraj (NUTS3)</t>
  </si>
  <si>
    <t>Cheb</t>
  </si>
  <si>
    <t>Karlovy Vary</t>
  </si>
  <si>
    <t>Sokolov</t>
  </si>
  <si>
    <t>Ústecký kraj (NUTS3)</t>
  </si>
  <si>
    <t>Děčín</t>
  </si>
  <si>
    <t>Chomutov</t>
  </si>
  <si>
    <t>Litoměřice</t>
  </si>
  <si>
    <t>Louny</t>
  </si>
  <si>
    <t>Most</t>
  </si>
  <si>
    <t>Teplice</t>
  </si>
  <si>
    <t>Ústí nad Labem</t>
  </si>
  <si>
    <t>SEVEROVÝCHOD (NUTS2)</t>
  </si>
  <si>
    <t>Liberecký kraj (NUTS3)</t>
  </si>
  <si>
    <t>Česká Lípa</t>
  </si>
  <si>
    <t>Jablonec/Nisou</t>
  </si>
  <si>
    <t>Liberec</t>
  </si>
  <si>
    <t>Semily</t>
  </si>
  <si>
    <t>Královéhradecký kraj (NUTS3)</t>
  </si>
  <si>
    <t>Hradec Králové</t>
  </si>
  <si>
    <t>Jičín</t>
  </si>
  <si>
    <t>Náchod</t>
  </si>
  <si>
    <t>Trutnov</t>
  </si>
  <si>
    <t>Pardubický kraj (NUTS3)</t>
  </si>
  <si>
    <t>Chrudim</t>
  </si>
  <si>
    <t>Pardubice</t>
  </si>
  <si>
    <t>Svitavy</t>
  </si>
  <si>
    <t>Ústí nad Orlicí</t>
  </si>
  <si>
    <t>JIHOVÝCHOD (NUTS2)</t>
  </si>
  <si>
    <t>Vysočina (NUTS3)</t>
  </si>
  <si>
    <t>Havlíčkův Brod</t>
  </si>
  <si>
    <t>Jihlava</t>
  </si>
  <si>
    <t>Pelhřimov</t>
  </si>
  <si>
    <t>Třebíč</t>
  </si>
  <si>
    <t>Žďár nad Sázavou</t>
  </si>
  <si>
    <t>Jihomoravský kraj (NUTS3)</t>
  </si>
  <si>
    <t>Blansko</t>
  </si>
  <si>
    <t>Brno-město</t>
  </si>
  <si>
    <t>Brno-venkov</t>
  </si>
  <si>
    <t>Břeclav</t>
  </si>
  <si>
    <t>Hodonín</t>
  </si>
  <si>
    <t>Vyškov</t>
  </si>
  <si>
    <t>Znojmo</t>
  </si>
  <si>
    <t>STŘEDNÍ MORAVA (NUTS2)</t>
  </si>
  <si>
    <t>Olomoucký kraj (NUTS3)</t>
  </si>
  <si>
    <t>Jeseník</t>
  </si>
  <si>
    <t>Olomouc</t>
  </si>
  <si>
    <t>Prostějov</t>
  </si>
  <si>
    <t>Přerov</t>
  </si>
  <si>
    <t>Šumperk</t>
  </si>
  <si>
    <t>Zlínský kraj (NUTS3)</t>
  </si>
  <si>
    <t>Kroměříž</t>
  </si>
  <si>
    <t>Uherské Hradiště</t>
  </si>
  <si>
    <t>Vsetín</t>
  </si>
  <si>
    <t>Zlín</t>
  </si>
  <si>
    <t>MORAVSKOSLEZSKO (NUTS2)</t>
  </si>
  <si>
    <t>Moravskoslezský kraj (NUTS3)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</si>
  <si>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</si>
  <si>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</si>
  <si>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</si>
  <si>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</si>
  <si>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</si>
  <si>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</si>
  <si>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Oblast, kraj, okres
</t>
    </r>
    <r>
      <rPr>
        <i/>
        <sz val="8"/>
        <rFont val="Arial CE"/>
        <family val="2"/>
        <charset val="238"/>
      </rPr>
      <t xml:space="preserve">Area, region, district </t>
    </r>
  </si>
  <si>
    <r>
      <t xml:space="preserve">ČESKÁ REPUBLIKA 
</t>
    </r>
    <r>
      <rPr>
        <b/>
        <i/>
        <sz val="8"/>
        <rFont val="Arial CE"/>
        <family val="2"/>
        <charset val="238"/>
      </rPr>
      <t>CZECH REPUBLIC</t>
    </r>
  </si>
  <si>
    <r>
      <t xml:space="preserve">Držitelé živnostenských oprávnění
</t>
    </r>
    <r>
      <rPr>
        <i/>
        <sz val="8"/>
        <rFont val="Arial CE"/>
        <family val="2"/>
        <charset val="238"/>
      </rPr>
      <t>Trade licence holders</t>
    </r>
  </si>
  <si>
    <t>Jindřichův Hradec</t>
  </si>
  <si>
    <t>Rychnov nad Kněžnou</t>
  </si>
  <si>
    <t>Hlavní město Praha (NUTS3)</t>
  </si>
  <si>
    <t>Pramen: MPO ČR</t>
  </si>
  <si>
    <t>Source: MIT CR</t>
  </si>
  <si>
    <t>T311 Cizinci s živnostenským oprávněním podle oblasti, kraje a okresu k 30. 9. 2010</t>
  </si>
  <si>
    <t xml:space="preserve">          Foreigners holding trade licence by area, region and district as at 30 September 2010</t>
  </si>
  <si>
    <r>
      <t xml:space="preserve">celkem
</t>
    </r>
    <r>
      <rPr>
        <i/>
        <sz val="8"/>
        <rFont val="Arial CE"/>
        <charset val="238"/>
      </rPr>
      <t>Total</t>
    </r>
  </si>
  <si>
    <r>
      <t xml:space="preserve">muži   
</t>
    </r>
    <r>
      <rPr>
        <i/>
        <sz val="8"/>
        <rFont val="Arial CE"/>
        <charset val="238"/>
      </rPr>
      <t>Males</t>
    </r>
  </si>
  <si>
    <r>
      <t xml:space="preserve">ženy    
</t>
    </r>
    <r>
      <rPr>
        <i/>
        <sz val="8"/>
        <rFont val="Arial CE"/>
        <charset val="238"/>
      </rPr>
      <t>Females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</si>
</sst>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3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i/>
      <sz val="7"/>
      <name val="Arial CE"/>
      <family val="2"/>
      <charset val="238"/>
    </font>
    <font>
      <sz val="7"/>
      <name val="Arial CE"/>
      <charset val="238"/>
    </font>
    <font>
      <i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3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2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3" fontId="0" fillId="0" borderId="0" xfId="0"/>
    <xf numFmtId="3" fontId="21" fillId="0" borderId="0" xfId="0" applyFont="1" applyFill="1" applyBorder="1"/>
    <xf numFmtId="3" fontId="21" fillId="0" borderId="0" xfId="0" applyFont="1" applyFill="1"/>
    <xf numFmtId="0" fontId="22" fillId="0" borderId="0" xfId="28" applyNumberFormat="1" applyFont="1" applyFill="1" applyBorder="1" applyAlignment="1">
      <alignment horizontal="left" vertical="center"/>
    </xf>
    <xf numFmtId="0" fontId="22" fillId="0" borderId="0" xfId="28" applyNumberFormat="1" applyFont="1" applyFill="1" applyBorder="1" applyAlignment="1">
      <alignment horizontal="left" vertical="center"/>
    </xf>
    <xf numFmtId="0" fontId="20" fillId="0" borderId="0" xfId="28" applyNumberFormat="1" applyFont="1" applyFill="1" applyBorder="1" applyAlignment="1">
      <alignment horizontal="left" vertical="center"/>
    </xf>
    <xf numFmtId="3" fontId="20" fillId="0" borderId="0" xfId="0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3" fontId="21" fillId="0" borderId="0" xfId="0" applyFont="1" applyFill="1" applyAlignment="1">
      <alignment horizontal="left" indent="1"/>
    </xf>
    <xf numFmtId="3" fontId="21" fillId="0" borderId="0" xfId="0" applyFont="1" applyFill="1" applyAlignment="1">
      <alignment horizontal="right"/>
    </xf>
    <xf numFmtId="0" fontId="21" fillId="0" borderId="18" xfId="29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4" xfId="29" applyNumberFormat="1" applyFont="1" applyFill="1" applyBorder="1" applyAlignment="1">
      <alignment horizontal="center" vertical="center" wrapText="1"/>
    </xf>
    <xf numFmtId="3" fontId="0" fillId="0" borderId="21" xfId="0" applyFill="1" applyBorder="1" applyAlignment="1">
      <alignment wrapText="1"/>
    </xf>
    <xf numFmtId="3" fontId="0" fillId="0" borderId="13" xfId="0" applyFill="1" applyBorder="1" applyAlignment="1">
      <alignment wrapText="1"/>
    </xf>
    <xf numFmtId="164" fontId="25" fillId="0" borderId="1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right"/>
    </xf>
    <xf numFmtId="164" fontId="21" fillId="0" borderId="11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 vertical="center"/>
    </xf>
    <xf numFmtId="0" fontId="21" fillId="0" borderId="22" xfId="29" applyNumberFormat="1" applyFont="1" applyFill="1" applyBorder="1" applyAlignment="1">
      <alignment horizontal="center" vertical="center" wrapText="1"/>
    </xf>
    <xf numFmtId="3" fontId="21" fillId="0" borderId="23" xfId="0" applyFont="1" applyFill="1" applyBorder="1" applyAlignment="1">
      <alignment horizontal="center" vertical="center" wrapText="1"/>
    </xf>
    <xf numFmtId="3" fontId="21" fillId="0" borderId="24" xfId="0" applyFont="1" applyFill="1" applyBorder="1" applyAlignment="1">
      <alignment horizontal="center" vertical="center" wrapText="1"/>
    </xf>
    <xf numFmtId="0" fontId="25" fillId="0" borderId="15" xfId="29" applyNumberFormat="1" applyFont="1" applyFill="1" applyBorder="1" applyAlignment="1">
      <alignment horizontal="left" wrapText="1"/>
    </xf>
    <xf numFmtId="164" fontId="25" fillId="0" borderId="17" xfId="0" applyNumberFormat="1" applyFont="1" applyFill="1" applyBorder="1" applyAlignment="1">
      <alignment horizontal="right" vertical="center"/>
    </xf>
    <xf numFmtId="0" fontId="25" fillId="0" borderId="16" xfId="29" applyNumberFormat="1" applyFont="1" applyFill="1" applyBorder="1" applyAlignment="1">
      <alignment horizontal="left"/>
    </xf>
    <xf numFmtId="3" fontId="26" fillId="0" borderId="16" xfId="0" applyFont="1" applyFill="1" applyBorder="1" applyAlignment="1">
      <alignment horizontal="left"/>
    </xf>
    <xf numFmtId="164" fontId="26" fillId="0" borderId="11" xfId="0" applyNumberFormat="1" applyFont="1" applyFill="1" applyBorder="1" applyAlignment="1">
      <alignment horizontal="right"/>
    </xf>
    <xf numFmtId="3" fontId="21" fillId="0" borderId="16" xfId="0" applyFont="1" applyFill="1" applyBorder="1" applyAlignment="1">
      <alignment horizontal="left" indent="1"/>
    </xf>
    <xf numFmtId="0" fontId="28" fillId="0" borderId="0" xfId="28" applyNumberFormat="1" applyFont="1" applyFill="1" applyBorder="1" applyAlignment="1">
      <alignment horizontal="left"/>
    </xf>
    <xf numFmtId="0" fontId="27" fillId="0" borderId="0" xfId="28" applyNumberFormat="1" applyFont="1" applyFill="1" applyBorder="1" applyAlignment="1">
      <alignment horizontal="right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c05s04t" xfId="28"/>
    <cellStyle name="normální_List1_1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525"/>
  <sheetViews>
    <sheetView tabSelected="1" zoomScaleNormal="100" workbookViewId="0">
      <selection activeCell="F1" sqref="F1"/>
    </sheetView>
  </sheetViews>
  <sheetFormatPr defaultColWidth="9.109375" defaultRowHeight="10.199999999999999"/>
  <cols>
    <col min="1" max="1" width="24.109375" style="2" customWidth="1"/>
    <col min="2" max="4" width="12.77734375" style="2" customWidth="1"/>
    <col min="5" max="5" width="24.109375" style="2" customWidth="1"/>
    <col min="6" max="16384" width="9.109375" style="2"/>
  </cols>
  <sheetData>
    <row r="1" spans="1:5" s="1" customFormat="1" ht="15" customHeight="1">
      <c r="A1" s="5" t="s">
        <v>103</v>
      </c>
      <c r="B1" s="6"/>
      <c r="C1" s="6"/>
      <c r="D1" s="6"/>
      <c r="E1" s="7"/>
    </row>
    <row r="2" spans="1:5" s="1" customFormat="1" ht="15" customHeight="1">
      <c r="A2" s="3" t="s">
        <v>104</v>
      </c>
      <c r="B2" s="3"/>
      <c r="C2" s="3"/>
      <c r="D2" s="3"/>
      <c r="E2" s="3"/>
    </row>
    <row r="3" spans="1:5" s="1" customFormat="1" ht="15" customHeight="1" thickBot="1">
      <c r="A3" s="31" t="s">
        <v>101</v>
      </c>
      <c r="B3" s="4"/>
      <c r="C3" s="4"/>
      <c r="D3" s="32" t="s">
        <v>102</v>
      </c>
      <c r="E3" s="4"/>
    </row>
    <row r="4" spans="1:5" ht="14.4" customHeight="1">
      <c r="A4" s="10" t="s">
        <v>95</v>
      </c>
      <c r="B4" s="11" t="s">
        <v>97</v>
      </c>
      <c r="C4" s="11"/>
      <c r="D4" s="12"/>
    </row>
    <row r="5" spans="1:5" ht="14.4" customHeight="1">
      <c r="A5" s="13"/>
      <c r="B5" s="14"/>
      <c r="C5" s="14"/>
      <c r="D5" s="15"/>
    </row>
    <row r="6" spans="1:5" ht="28.2" customHeight="1" thickBot="1">
      <c r="A6" s="22"/>
      <c r="B6" s="23" t="s">
        <v>105</v>
      </c>
      <c r="C6" s="23" t="s">
        <v>106</v>
      </c>
      <c r="D6" s="24" t="s">
        <v>107</v>
      </c>
    </row>
    <row r="7" spans="1:5" ht="22.95" customHeight="1">
      <c r="A7" s="25" t="s">
        <v>96</v>
      </c>
      <c r="B7" s="26">
        <f>B8+B10+B24+B41+B54+B71+B86+B98</f>
        <v>90427</v>
      </c>
      <c r="C7" s="26">
        <f>C8+C10+C24+C41+C54+C71+C86+C98</f>
        <v>64114</v>
      </c>
      <c r="D7" s="21">
        <f>D8+D10+D24+D41+D54+D71+D86+D98</f>
        <v>26313</v>
      </c>
    </row>
    <row r="8" spans="1:5" ht="10.95" customHeight="1">
      <c r="A8" s="27" t="s">
        <v>0</v>
      </c>
      <c r="B8" s="17">
        <v>23523</v>
      </c>
      <c r="C8" s="17">
        <v>15966</v>
      </c>
      <c r="D8" s="16">
        <v>7557</v>
      </c>
    </row>
    <row r="9" spans="1:5" ht="10.95" customHeight="1">
      <c r="A9" s="28" t="s">
        <v>100</v>
      </c>
      <c r="B9" s="29">
        <f>B8</f>
        <v>23523</v>
      </c>
      <c r="C9" s="29">
        <f>C8</f>
        <v>15966</v>
      </c>
      <c r="D9" s="18">
        <f>D8</f>
        <v>7557</v>
      </c>
    </row>
    <row r="10" spans="1:5" ht="10.95" customHeight="1">
      <c r="A10" s="27" t="s">
        <v>1</v>
      </c>
      <c r="B10" s="17">
        <f>B11</f>
        <v>11281</v>
      </c>
      <c r="C10" s="17">
        <f>C11</f>
        <v>8175</v>
      </c>
      <c r="D10" s="16">
        <f>D11</f>
        <v>3106</v>
      </c>
    </row>
    <row r="11" spans="1:5" ht="10.95" customHeight="1">
      <c r="A11" s="27" t="s">
        <v>2</v>
      </c>
      <c r="B11" s="17">
        <f>SUM(B12:B23)</f>
        <v>11281</v>
      </c>
      <c r="C11" s="17">
        <f>SUM(C12:C23)</f>
        <v>8175</v>
      </c>
      <c r="D11" s="16">
        <f>SUM(D12:D23)</f>
        <v>3106</v>
      </c>
    </row>
    <row r="12" spans="1:5" ht="10.95" customHeight="1">
      <c r="A12" s="30" t="s">
        <v>3</v>
      </c>
      <c r="B12" s="20">
        <v>446</v>
      </c>
      <c r="C12" s="20">
        <v>326</v>
      </c>
      <c r="D12" s="19">
        <v>120</v>
      </c>
    </row>
    <row r="13" spans="1:5" ht="10.95" customHeight="1">
      <c r="A13" s="30" t="s">
        <v>4</v>
      </c>
      <c r="B13" s="20">
        <v>552</v>
      </c>
      <c r="C13" s="20">
        <v>408</v>
      </c>
      <c r="D13" s="19">
        <v>144</v>
      </c>
    </row>
    <row r="14" spans="1:5" ht="10.95" customHeight="1">
      <c r="A14" s="30" t="s">
        <v>5</v>
      </c>
      <c r="B14" s="20">
        <v>965</v>
      </c>
      <c r="C14" s="20">
        <v>686</v>
      </c>
      <c r="D14" s="19">
        <v>279</v>
      </c>
    </row>
    <row r="15" spans="1:5" ht="10.95" customHeight="1">
      <c r="A15" s="30" t="s">
        <v>6</v>
      </c>
      <c r="B15" s="20">
        <v>609</v>
      </c>
      <c r="C15" s="20">
        <v>433</v>
      </c>
      <c r="D15" s="19">
        <v>176</v>
      </c>
    </row>
    <row r="16" spans="1:5" ht="10.95" customHeight="1">
      <c r="A16" s="30" t="s">
        <v>7</v>
      </c>
      <c r="B16" s="20">
        <v>368</v>
      </c>
      <c r="C16" s="20">
        <v>262</v>
      </c>
      <c r="D16" s="19">
        <v>106</v>
      </c>
    </row>
    <row r="17" spans="1:4" ht="10.95" customHeight="1">
      <c r="A17" s="30" t="s">
        <v>8</v>
      </c>
      <c r="B17" s="20">
        <v>918</v>
      </c>
      <c r="C17" s="20">
        <v>720</v>
      </c>
      <c r="D17" s="19">
        <v>198</v>
      </c>
    </row>
    <row r="18" spans="1:4" ht="10.95" customHeight="1">
      <c r="A18" s="30" t="s">
        <v>9</v>
      </c>
      <c r="B18" s="20">
        <v>2273</v>
      </c>
      <c r="C18" s="20">
        <v>1623</v>
      </c>
      <c r="D18" s="19">
        <v>650</v>
      </c>
    </row>
    <row r="19" spans="1:4" ht="10.95" customHeight="1">
      <c r="A19" s="30" t="s">
        <v>10</v>
      </c>
      <c r="B19" s="20">
        <v>524</v>
      </c>
      <c r="C19" s="20">
        <v>356</v>
      </c>
      <c r="D19" s="19">
        <v>168</v>
      </c>
    </row>
    <row r="20" spans="1:4" ht="10.95" customHeight="1">
      <c r="A20" s="30" t="s">
        <v>11</v>
      </c>
      <c r="B20" s="20">
        <v>1928</v>
      </c>
      <c r="C20" s="20">
        <v>1402</v>
      </c>
      <c r="D20" s="19">
        <v>526</v>
      </c>
    </row>
    <row r="21" spans="1:4" ht="10.95" customHeight="1">
      <c r="A21" s="30" t="s">
        <v>12</v>
      </c>
      <c r="B21" s="20">
        <v>1245</v>
      </c>
      <c r="C21" s="20">
        <v>874</v>
      </c>
      <c r="D21" s="19">
        <v>371</v>
      </c>
    </row>
    <row r="22" spans="1:4" ht="10.95" customHeight="1">
      <c r="A22" s="30" t="s">
        <v>13</v>
      </c>
      <c r="B22" s="20">
        <v>597</v>
      </c>
      <c r="C22" s="20">
        <v>450</v>
      </c>
      <c r="D22" s="19">
        <v>147</v>
      </c>
    </row>
    <row r="23" spans="1:4" ht="10.95" customHeight="1">
      <c r="A23" s="30" t="s">
        <v>14</v>
      </c>
      <c r="B23" s="20">
        <v>856</v>
      </c>
      <c r="C23" s="20">
        <v>635</v>
      </c>
      <c r="D23" s="19">
        <v>221</v>
      </c>
    </row>
    <row r="24" spans="1:4" ht="10.95" customHeight="1">
      <c r="A24" s="27" t="s">
        <v>15</v>
      </c>
      <c r="B24" s="17">
        <f>B25+B33</f>
        <v>12954</v>
      </c>
      <c r="C24" s="17">
        <f>C25+C33</f>
        <v>8833</v>
      </c>
      <c r="D24" s="16">
        <f>D25+D33</f>
        <v>4121</v>
      </c>
    </row>
    <row r="25" spans="1:4" ht="10.95" customHeight="1">
      <c r="A25" s="27" t="s">
        <v>16</v>
      </c>
      <c r="B25" s="17">
        <f>SUM(B26:B32)</f>
        <v>3830</v>
      </c>
      <c r="C25" s="17">
        <f>SUM(C26:C32)</f>
        <v>2658</v>
      </c>
      <c r="D25" s="16">
        <f>SUM(D26:D32)</f>
        <v>1172</v>
      </c>
    </row>
    <row r="26" spans="1:4" ht="10.95" customHeight="1">
      <c r="A26" s="30" t="s">
        <v>17</v>
      </c>
      <c r="B26" s="20">
        <v>1200</v>
      </c>
      <c r="C26" s="20">
        <v>848</v>
      </c>
      <c r="D26" s="19">
        <v>352</v>
      </c>
    </row>
    <row r="27" spans="1:4" ht="10.95" customHeight="1">
      <c r="A27" s="30" t="s">
        <v>18</v>
      </c>
      <c r="B27" s="20">
        <v>574</v>
      </c>
      <c r="C27" s="20">
        <v>399</v>
      </c>
      <c r="D27" s="19">
        <v>175</v>
      </c>
    </row>
    <row r="28" spans="1:4" ht="10.95" customHeight="1">
      <c r="A28" s="30" t="s">
        <v>98</v>
      </c>
      <c r="B28" s="20">
        <v>568</v>
      </c>
      <c r="C28" s="20">
        <v>359</v>
      </c>
      <c r="D28" s="19">
        <v>209</v>
      </c>
    </row>
    <row r="29" spans="1:4" ht="10.95" customHeight="1">
      <c r="A29" s="30" t="s">
        <v>19</v>
      </c>
      <c r="B29" s="20">
        <v>264</v>
      </c>
      <c r="C29" s="20">
        <v>175</v>
      </c>
      <c r="D29" s="19">
        <v>89</v>
      </c>
    </row>
    <row r="30" spans="1:4" ht="10.95" customHeight="1">
      <c r="A30" s="30" t="s">
        <v>20</v>
      </c>
      <c r="B30" s="20">
        <v>286</v>
      </c>
      <c r="C30" s="20">
        <v>210</v>
      </c>
      <c r="D30" s="19">
        <v>76</v>
      </c>
    </row>
    <row r="31" spans="1:4" ht="10.95" customHeight="1">
      <c r="A31" s="30" t="s">
        <v>21</v>
      </c>
      <c r="B31" s="20">
        <v>598</v>
      </c>
      <c r="C31" s="20">
        <v>423</v>
      </c>
      <c r="D31" s="19">
        <v>175</v>
      </c>
    </row>
    <row r="32" spans="1:4" ht="10.95" customHeight="1">
      <c r="A32" s="30" t="s">
        <v>22</v>
      </c>
      <c r="B32" s="20">
        <v>340</v>
      </c>
      <c r="C32" s="20">
        <v>244</v>
      </c>
      <c r="D32" s="19">
        <v>96</v>
      </c>
    </row>
    <row r="33" spans="1:4" ht="10.95" customHeight="1">
      <c r="A33" s="27" t="s">
        <v>23</v>
      </c>
      <c r="B33" s="17">
        <f>SUM(B34:B40)</f>
        <v>9124</v>
      </c>
      <c r="C33" s="17">
        <f>SUM(C34:C40)</f>
        <v>6175</v>
      </c>
      <c r="D33" s="16">
        <f>SUM(D34:D40)</f>
        <v>2949</v>
      </c>
    </row>
    <row r="34" spans="1:4" ht="10.95" customHeight="1">
      <c r="A34" s="30" t="s">
        <v>24</v>
      </c>
      <c r="B34" s="20">
        <v>673</v>
      </c>
      <c r="C34" s="20">
        <v>431</v>
      </c>
      <c r="D34" s="19">
        <v>242</v>
      </c>
    </row>
    <row r="35" spans="1:4" ht="10.95" customHeight="1">
      <c r="A35" s="30" t="s">
        <v>25</v>
      </c>
      <c r="B35" s="20">
        <v>478</v>
      </c>
      <c r="C35" s="20">
        <v>328</v>
      </c>
      <c r="D35" s="19">
        <v>150</v>
      </c>
    </row>
    <row r="36" spans="1:4" ht="10.95" customHeight="1">
      <c r="A36" s="30" t="s">
        <v>26</v>
      </c>
      <c r="B36" s="20">
        <v>5309</v>
      </c>
      <c r="C36" s="20">
        <v>3531</v>
      </c>
      <c r="D36" s="19">
        <v>1778</v>
      </c>
    </row>
    <row r="37" spans="1:4" ht="10.95" customHeight="1">
      <c r="A37" s="30" t="s">
        <v>27</v>
      </c>
      <c r="B37" s="20">
        <v>543</v>
      </c>
      <c r="C37" s="20">
        <v>401</v>
      </c>
      <c r="D37" s="19">
        <v>142</v>
      </c>
    </row>
    <row r="38" spans="1:4" ht="10.95" customHeight="1">
      <c r="A38" s="30" t="s">
        <v>28</v>
      </c>
      <c r="B38" s="20">
        <v>280</v>
      </c>
      <c r="C38" s="20">
        <v>191</v>
      </c>
      <c r="D38" s="19">
        <v>89</v>
      </c>
    </row>
    <row r="39" spans="1:4" ht="10.95" customHeight="1">
      <c r="A39" s="30" t="s">
        <v>29</v>
      </c>
      <c r="B39" s="20">
        <v>566</v>
      </c>
      <c r="C39" s="20">
        <v>432</v>
      </c>
      <c r="D39" s="19">
        <v>134</v>
      </c>
    </row>
    <row r="40" spans="1:4" ht="10.95" customHeight="1">
      <c r="A40" s="30" t="s">
        <v>30</v>
      </c>
      <c r="B40" s="20">
        <v>1275</v>
      </c>
      <c r="C40" s="20">
        <v>861</v>
      </c>
      <c r="D40" s="19">
        <v>414</v>
      </c>
    </row>
    <row r="41" spans="1:4" ht="10.95" customHeight="1">
      <c r="A41" s="27" t="s">
        <v>31</v>
      </c>
      <c r="B41" s="17">
        <f>B42+B46</f>
        <v>14054</v>
      </c>
      <c r="C41" s="17">
        <f>C42+C46</f>
        <v>9670</v>
      </c>
      <c r="D41" s="16">
        <f>D42+D46</f>
        <v>4384</v>
      </c>
    </row>
    <row r="42" spans="1:4" ht="10.95" customHeight="1">
      <c r="A42" s="27" t="s">
        <v>32</v>
      </c>
      <c r="B42" s="17">
        <f>SUM(B43:B45)</f>
        <v>6072</v>
      </c>
      <c r="C42" s="17">
        <f>SUM(C43:C45)</f>
        <v>3928</v>
      </c>
      <c r="D42" s="16">
        <f>SUM(D43:D45)</f>
        <v>2144</v>
      </c>
    </row>
    <row r="43" spans="1:4" ht="10.95" customHeight="1">
      <c r="A43" s="30" t="s">
        <v>33</v>
      </c>
      <c r="B43" s="20">
        <v>3128</v>
      </c>
      <c r="C43" s="20">
        <v>1947</v>
      </c>
      <c r="D43" s="19">
        <v>1181</v>
      </c>
    </row>
    <row r="44" spans="1:4" ht="10.95" customHeight="1">
      <c r="A44" s="30" t="s">
        <v>34</v>
      </c>
      <c r="B44" s="20">
        <v>2432</v>
      </c>
      <c r="C44" s="20">
        <v>1621</v>
      </c>
      <c r="D44" s="19">
        <v>811</v>
      </c>
    </row>
    <row r="45" spans="1:4" ht="10.95" customHeight="1">
      <c r="A45" s="30" t="s">
        <v>35</v>
      </c>
      <c r="B45" s="20">
        <v>512</v>
      </c>
      <c r="C45" s="20">
        <v>360</v>
      </c>
      <c r="D45" s="19">
        <v>152</v>
      </c>
    </row>
    <row r="46" spans="1:4" ht="10.95" customHeight="1">
      <c r="A46" s="27" t="s">
        <v>36</v>
      </c>
      <c r="B46" s="17">
        <f>SUM(B47:B53)</f>
        <v>7982</v>
      </c>
      <c r="C46" s="17">
        <f>SUM(C47:C53)</f>
        <v>5742</v>
      </c>
      <c r="D46" s="16">
        <f>SUM(D47:D53)</f>
        <v>2240</v>
      </c>
    </row>
    <row r="47" spans="1:4" ht="10.95" customHeight="1">
      <c r="A47" s="30" t="s">
        <v>37</v>
      </c>
      <c r="B47" s="20">
        <v>1648</v>
      </c>
      <c r="C47" s="20">
        <v>1144</v>
      </c>
      <c r="D47" s="19">
        <v>504</v>
      </c>
    </row>
    <row r="48" spans="1:4" ht="10.95" customHeight="1">
      <c r="A48" s="30" t="s">
        <v>38</v>
      </c>
      <c r="B48" s="20">
        <v>1399</v>
      </c>
      <c r="C48" s="20">
        <v>978</v>
      </c>
      <c r="D48" s="19">
        <v>421</v>
      </c>
    </row>
    <row r="49" spans="1:4" ht="10.95" customHeight="1">
      <c r="A49" s="30" t="s">
        <v>39</v>
      </c>
      <c r="B49" s="20">
        <v>679</v>
      </c>
      <c r="C49" s="20">
        <v>490</v>
      </c>
      <c r="D49" s="19">
        <v>189</v>
      </c>
    </row>
    <row r="50" spans="1:4" ht="10.95" customHeight="1">
      <c r="A50" s="30" t="s">
        <v>40</v>
      </c>
      <c r="B50" s="20">
        <v>431</v>
      </c>
      <c r="C50" s="20">
        <v>322</v>
      </c>
      <c r="D50" s="19">
        <v>109</v>
      </c>
    </row>
    <row r="51" spans="1:4" ht="10.95" customHeight="1">
      <c r="A51" s="30" t="s">
        <v>41</v>
      </c>
      <c r="B51" s="20">
        <v>882</v>
      </c>
      <c r="C51" s="20">
        <v>635</v>
      </c>
      <c r="D51" s="19">
        <v>247</v>
      </c>
    </row>
    <row r="52" spans="1:4" ht="10.95" customHeight="1">
      <c r="A52" s="30" t="s">
        <v>42</v>
      </c>
      <c r="B52" s="20">
        <v>1522</v>
      </c>
      <c r="C52" s="20">
        <v>1120</v>
      </c>
      <c r="D52" s="19">
        <v>402</v>
      </c>
    </row>
    <row r="53" spans="1:4" ht="10.95" customHeight="1">
      <c r="A53" s="30" t="s">
        <v>43</v>
      </c>
      <c r="B53" s="20">
        <v>1421</v>
      </c>
      <c r="C53" s="20">
        <v>1053</v>
      </c>
      <c r="D53" s="19">
        <v>368</v>
      </c>
    </row>
    <row r="54" spans="1:4" ht="10.95" customHeight="1">
      <c r="A54" s="27" t="s">
        <v>44</v>
      </c>
      <c r="B54" s="17">
        <f>B55+B60+B66</f>
        <v>9616</v>
      </c>
      <c r="C54" s="17">
        <f>C55+C60+C66</f>
        <v>7067</v>
      </c>
      <c r="D54" s="16">
        <f>D55+D60+D66</f>
        <v>2549</v>
      </c>
    </row>
    <row r="55" spans="1:4" ht="10.95" customHeight="1">
      <c r="A55" s="27" t="s">
        <v>45</v>
      </c>
      <c r="B55" s="17">
        <f>SUM(B56:B59)</f>
        <v>3662</v>
      </c>
      <c r="C55" s="17">
        <f>SUM(C56:C59)</f>
        <v>2682</v>
      </c>
      <c r="D55" s="16">
        <f>SUM(D56:D59)</f>
        <v>980</v>
      </c>
    </row>
    <row r="56" spans="1:4" ht="10.95" customHeight="1">
      <c r="A56" s="30" t="s">
        <v>46</v>
      </c>
      <c r="B56" s="20">
        <v>671</v>
      </c>
      <c r="C56" s="20">
        <v>462</v>
      </c>
      <c r="D56" s="19">
        <v>209</v>
      </c>
    </row>
    <row r="57" spans="1:4" ht="10.95" customHeight="1">
      <c r="A57" s="30" t="s">
        <v>47</v>
      </c>
      <c r="B57" s="20">
        <v>942</v>
      </c>
      <c r="C57" s="20">
        <v>675</v>
      </c>
      <c r="D57" s="19">
        <v>267</v>
      </c>
    </row>
    <row r="58" spans="1:4" ht="10.95" customHeight="1">
      <c r="A58" s="30" t="s">
        <v>48</v>
      </c>
      <c r="B58" s="20">
        <v>1629</v>
      </c>
      <c r="C58" s="20">
        <v>1238</v>
      </c>
      <c r="D58" s="19">
        <v>391</v>
      </c>
    </row>
    <row r="59" spans="1:4" ht="10.95" customHeight="1">
      <c r="A59" s="30" t="s">
        <v>49</v>
      </c>
      <c r="B59" s="20">
        <v>420</v>
      </c>
      <c r="C59" s="20">
        <v>307</v>
      </c>
      <c r="D59" s="19">
        <v>113</v>
      </c>
    </row>
    <row r="60" spans="1:4" ht="10.95" customHeight="1">
      <c r="A60" s="27" t="s">
        <v>50</v>
      </c>
      <c r="B60" s="17">
        <f>SUM(B61:B65)</f>
        <v>3257</v>
      </c>
      <c r="C60" s="17">
        <f>SUM(C61:C65)</f>
        <v>2388</v>
      </c>
      <c r="D60" s="16">
        <f>SUM(D61:D65)</f>
        <v>869</v>
      </c>
    </row>
    <row r="61" spans="1:4" ht="10.95" customHeight="1">
      <c r="A61" s="30" t="s">
        <v>51</v>
      </c>
      <c r="B61" s="20">
        <v>1140</v>
      </c>
      <c r="C61" s="20">
        <v>822</v>
      </c>
      <c r="D61" s="19">
        <v>318</v>
      </c>
    </row>
    <row r="62" spans="1:4" ht="10.95" customHeight="1">
      <c r="A62" s="30" t="s">
        <v>52</v>
      </c>
      <c r="B62" s="20">
        <v>658</v>
      </c>
      <c r="C62" s="20">
        <v>504</v>
      </c>
      <c r="D62" s="19">
        <v>154</v>
      </c>
    </row>
    <row r="63" spans="1:4" ht="10.95" customHeight="1">
      <c r="A63" s="30" t="s">
        <v>53</v>
      </c>
      <c r="B63" s="20">
        <v>505</v>
      </c>
      <c r="C63" s="20">
        <v>357</v>
      </c>
      <c r="D63" s="19">
        <v>148</v>
      </c>
    </row>
    <row r="64" spans="1:4" ht="10.95" customHeight="1">
      <c r="A64" s="30" t="s">
        <v>99</v>
      </c>
      <c r="B64" s="20">
        <v>241</v>
      </c>
      <c r="C64" s="20">
        <v>176</v>
      </c>
      <c r="D64" s="19">
        <v>65</v>
      </c>
    </row>
    <row r="65" spans="1:4" ht="10.95" customHeight="1">
      <c r="A65" s="30" t="s">
        <v>54</v>
      </c>
      <c r="B65" s="20">
        <v>713</v>
      </c>
      <c r="C65" s="20">
        <v>529</v>
      </c>
      <c r="D65" s="19">
        <v>184</v>
      </c>
    </row>
    <row r="66" spans="1:4" ht="10.95" customHeight="1">
      <c r="A66" s="27" t="s">
        <v>55</v>
      </c>
      <c r="B66" s="17">
        <f>SUM(B67:B70)</f>
        <v>2697</v>
      </c>
      <c r="C66" s="17">
        <f>SUM(C67:C70)</f>
        <v>1997</v>
      </c>
      <c r="D66" s="16">
        <f>SUM(D67:D70)</f>
        <v>700</v>
      </c>
    </row>
    <row r="67" spans="1:4" ht="10.95" customHeight="1">
      <c r="A67" s="30" t="s">
        <v>56</v>
      </c>
      <c r="B67" s="20">
        <v>467</v>
      </c>
      <c r="C67" s="20">
        <v>338</v>
      </c>
      <c r="D67" s="19">
        <v>129</v>
      </c>
    </row>
    <row r="68" spans="1:4" ht="10.95" customHeight="1">
      <c r="A68" s="30" t="s">
        <v>57</v>
      </c>
      <c r="B68" s="20">
        <v>1302</v>
      </c>
      <c r="C68" s="20">
        <v>990</v>
      </c>
      <c r="D68" s="19">
        <v>312</v>
      </c>
    </row>
    <row r="69" spans="1:4" ht="10.95" customHeight="1">
      <c r="A69" s="30" t="s">
        <v>58</v>
      </c>
      <c r="B69" s="20">
        <v>296</v>
      </c>
      <c r="C69" s="20">
        <v>196</v>
      </c>
      <c r="D69" s="19">
        <v>100</v>
      </c>
    </row>
    <row r="70" spans="1:4" ht="10.95" customHeight="1">
      <c r="A70" s="30" t="s">
        <v>59</v>
      </c>
      <c r="B70" s="20">
        <v>632</v>
      </c>
      <c r="C70" s="20">
        <v>473</v>
      </c>
      <c r="D70" s="19">
        <v>159</v>
      </c>
    </row>
    <row r="71" spans="1:4" ht="10.95" customHeight="1">
      <c r="A71" s="27" t="s">
        <v>60</v>
      </c>
      <c r="B71" s="17">
        <f>B72+B78</f>
        <v>9723</v>
      </c>
      <c r="C71" s="17">
        <f>C72+C78</f>
        <v>7193</v>
      </c>
      <c r="D71" s="16">
        <f>D72+D78</f>
        <v>2530</v>
      </c>
    </row>
    <row r="72" spans="1:4" ht="10.95" customHeight="1">
      <c r="A72" s="27" t="s">
        <v>61</v>
      </c>
      <c r="B72" s="17">
        <f>SUM(B73:B77)</f>
        <v>2227</v>
      </c>
      <c r="C72" s="17">
        <f>SUM(C73:C77)</f>
        <v>1597</v>
      </c>
      <c r="D72" s="16">
        <f>SUM(D73:D77)</f>
        <v>630</v>
      </c>
    </row>
    <row r="73" spans="1:4" ht="10.95" customHeight="1">
      <c r="A73" s="30" t="s">
        <v>62</v>
      </c>
      <c r="B73" s="20">
        <v>346</v>
      </c>
      <c r="C73" s="20">
        <v>266</v>
      </c>
      <c r="D73" s="19">
        <v>80</v>
      </c>
    </row>
    <row r="74" spans="1:4" ht="10.95" customHeight="1">
      <c r="A74" s="30" t="s">
        <v>63</v>
      </c>
      <c r="B74" s="20">
        <v>596</v>
      </c>
      <c r="C74" s="20">
        <v>422</v>
      </c>
      <c r="D74" s="19">
        <v>174</v>
      </c>
    </row>
    <row r="75" spans="1:4" ht="10.95" customHeight="1">
      <c r="A75" s="30" t="s">
        <v>64</v>
      </c>
      <c r="B75" s="20">
        <v>492</v>
      </c>
      <c r="C75" s="20">
        <v>331</v>
      </c>
      <c r="D75" s="19">
        <v>161</v>
      </c>
    </row>
    <row r="76" spans="1:4" ht="10.95" customHeight="1">
      <c r="A76" s="30" t="s">
        <v>65</v>
      </c>
      <c r="B76" s="20">
        <v>413</v>
      </c>
      <c r="C76" s="20">
        <v>319</v>
      </c>
      <c r="D76" s="19">
        <v>94</v>
      </c>
    </row>
    <row r="77" spans="1:4" ht="10.95" customHeight="1">
      <c r="A77" s="30" t="s">
        <v>66</v>
      </c>
      <c r="B77" s="20">
        <v>380</v>
      </c>
      <c r="C77" s="20">
        <v>259</v>
      </c>
      <c r="D77" s="19">
        <v>121</v>
      </c>
    </row>
    <row r="78" spans="1:4" ht="10.95" customHeight="1">
      <c r="A78" s="27" t="s">
        <v>67</v>
      </c>
      <c r="B78" s="17">
        <f>SUM(B79:B85)</f>
        <v>7496</v>
      </c>
      <c r="C78" s="17">
        <f>SUM(C79:C85)</f>
        <v>5596</v>
      </c>
      <c r="D78" s="16">
        <f>SUM(D79:D85)</f>
        <v>1900</v>
      </c>
    </row>
    <row r="79" spans="1:4" ht="10.95" customHeight="1">
      <c r="A79" s="30" t="s">
        <v>68</v>
      </c>
      <c r="B79" s="20">
        <v>251</v>
      </c>
      <c r="C79" s="20">
        <v>192</v>
      </c>
      <c r="D79" s="19">
        <v>59</v>
      </c>
    </row>
    <row r="80" spans="1:4" ht="10.95" customHeight="1">
      <c r="A80" s="30" t="s">
        <v>69</v>
      </c>
      <c r="B80" s="20">
        <v>3955</v>
      </c>
      <c r="C80" s="20">
        <v>2995</v>
      </c>
      <c r="D80" s="19">
        <v>960</v>
      </c>
    </row>
    <row r="81" spans="1:4" ht="10.95" customHeight="1">
      <c r="A81" s="30" t="s">
        <v>70</v>
      </c>
      <c r="B81" s="20">
        <v>1305</v>
      </c>
      <c r="C81" s="20">
        <v>992</v>
      </c>
      <c r="D81" s="19">
        <v>313</v>
      </c>
    </row>
    <row r="82" spans="1:4" ht="10.95" customHeight="1">
      <c r="A82" s="30" t="s">
        <v>71</v>
      </c>
      <c r="B82" s="20">
        <v>548</v>
      </c>
      <c r="C82" s="20">
        <v>383</v>
      </c>
      <c r="D82" s="19">
        <v>165</v>
      </c>
    </row>
    <row r="83" spans="1:4" ht="10.95" customHeight="1">
      <c r="A83" s="30" t="s">
        <v>72</v>
      </c>
      <c r="B83" s="20">
        <v>382</v>
      </c>
      <c r="C83" s="20">
        <v>298</v>
      </c>
      <c r="D83" s="19">
        <v>84</v>
      </c>
    </row>
    <row r="84" spans="1:4" ht="10.95" customHeight="1">
      <c r="A84" s="30" t="s">
        <v>73</v>
      </c>
      <c r="B84" s="20">
        <v>567</v>
      </c>
      <c r="C84" s="20">
        <v>410</v>
      </c>
      <c r="D84" s="19">
        <v>157</v>
      </c>
    </row>
    <row r="85" spans="1:4" ht="10.95" customHeight="1">
      <c r="A85" s="30" t="s">
        <v>74</v>
      </c>
      <c r="B85" s="20">
        <v>488</v>
      </c>
      <c r="C85" s="20">
        <v>326</v>
      </c>
      <c r="D85" s="19">
        <v>162</v>
      </c>
    </row>
    <row r="86" spans="1:4" ht="10.95" customHeight="1">
      <c r="A86" s="27" t="s">
        <v>75</v>
      </c>
      <c r="B86" s="17">
        <f>B87+B93</f>
        <v>3953</v>
      </c>
      <c r="C86" s="17">
        <f>C87+C93</f>
        <v>3103</v>
      </c>
      <c r="D86" s="16">
        <f>D87+D93</f>
        <v>850</v>
      </c>
    </row>
    <row r="87" spans="1:4" ht="10.95" customHeight="1">
      <c r="A87" s="27" t="s">
        <v>76</v>
      </c>
      <c r="B87" s="17">
        <f>SUM(B88:B92)</f>
        <v>2073</v>
      </c>
      <c r="C87" s="17">
        <f>SUM(C88:C92)</f>
        <v>1577</v>
      </c>
      <c r="D87" s="16">
        <f>SUM(D88:D92)</f>
        <v>496</v>
      </c>
    </row>
    <row r="88" spans="1:4" ht="10.95" customHeight="1">
      <c r="A88" s="30" t="s">
        <v>77</v>
      </c>
      <c r="B88" s="20">
        <v>147</v>
      </c>
      <c r="C88" s="20">
        <v>109</v>
      </c>
      <c r="D88" s="19">
        <v>38</v>
      </c>
    </row>
    <row r="89" spans="1:4" ht="10.95" customHeight="1">
      <c r="A89" s="30" t="s">
        <v>78</v>
      </c>
      <c r="B89" s="20">
        <v>910</v>
      </c>
      <c r="C89" s="20">
        <v>683</v>
      </c>
      <c r="D89" s="19">
        <v>227</v>
      </c>
    </row>
    <row r="90" spans="1:4" ht="10.95" customHeight="1">
      <c r="A90" s="30" t="s">
        <v>79</v>
      </c>
      <c r="B90" s="20">
        <v>330</v>
      </c>
      <c r="C90" s="20">
        <v>248</v>
      </c>
      <c r="D90" s="19">
        <v>82</v>
      </c>
    </row>
    <row r="91" spans="1:4" ht="10.95" customHeight="1">
      <c r="A91" s="30" t="s">
        <v>80</v>
      </c>
      <c r="B91" s="20">
        <v>336</v>
      </c>
      <c r="C91" s="20">
        <v>266</v>
      </c>
      <c r="D91" s="19">
        <v>70</v>
      </c>
    </row>
    <row r="92" spans="1:4" ht="10.95" customHeight="1">
      <c r="A92" s="30" t="s">
        <v>81</v>
      </c>
      <c r="B92" s="20">
        <v>350</v>
      </c>
      <c r="C92" s="20">
        <v>271</v>
      </c>
      <c r="D92" s="19">
        <v>79</v>
      </c>
    </row>
    <row r="93" spans="1:4" ht="10.95" customHeight="1">
      <c r="A93" s="27" t="s">
        <v>82</v>
      </c>
      <c r="B93" s="17">
        <f>SUM(B94:B97)</f>
        <v>1880</v>
      </c>
      <c r="C93" s="17">
        <f>SUM(C94:C97)</f>
        <v>1526</v>
      </c>
      <c r="D93" s="16">
        <f>SUM(D94:D97)</f>
        <v>354</v>
      </c>
    </row>
    <row r="94" spans="1:4" ht="10.95" customHeight="1">
      <c r="A94" s="30" t="s">
        <v>83</v>
      </c>
      <c r="B94" s="20">
        <v>364</v>
      </c>
      <c r="C94" s="20">
        <v>298</v>
      </c>
      <c r="D94" s="19">
        <v>66</v>
      </c>
    </row>
    <row r="95" spans="1:4" ht="10.95" customHeight="1">
      <c r="A95" s="30" t="s">
        <v>84</v>
      </c>
      <c r="B95" s="20">
        <v>453</v>
      </c>
      <c r="C95" s="20">
        <v>354</v>
      </c>
      <c r="D95" s="19">
        <v>99</v>
      </c>
    </row>
    <row r="96" spans="1:4" ht="10.95" customHeight="1">
      <c r="A96" s="30" t="s">
        <v>85</v>
      </c>
      <c r="B96" s="20">
        <v>307</v>
      </c>
      <c r="C96" s="20">
        <v>260</v>
      </c>
      <c r="D96" s="19">
        <v>47</v>
      </c>
    </row>
    <row r="97" spans="1:4" ht="10.95" customHeight="1">
      <c r="A97" s="30" t="s">
        <v>86</v>
      </c>
      <c r="B97" s="20">
        <v>756</v>
      </c>
      <c r="C97" s="20">
        <v>614</v>
      </c>
      <c r="D97" s="19">
        <v>142</v>
      </c>
    </row>
    <row r="98" spans="1:4" ht="10.95" customHeight="1">
      <c r="A98" s="27" t="s">
        <v>87</v>
      </c>
      <c r="B98" s="17">
        <f>B99</f>
        <v>5323</v>
      </c>
      <c r="C98" s="17">
        <f>C99</f>
        <v>4107</v>
      </c>
      <c r="D98" s="16">
        <f>D99</f>
        <v>1216</v>
      </c>
    </row>
    <row r="99" spans="1:4" ht="10.95" customHeight="1">
      <c r="A99" s="27" t="s">
        <v>88</v>
      </c>
      <c r="B99" s="17">
        <f>SUM(B100:B105)</f>
        <v>5323</v>
      </c>
      <c r="C99" s="17">
        <f>SUM(C100:C105)</f>
        <v>4107</v>
      </c>
      <c r="D99" s="16">
        <f>SUM(D100:D105)</f>
        <v>1216</v>
      </c>
    </row>
    <row r="100" spans="1:4" ht="10.95" customHeight="1">
      <c r="A100" s="30" t="s">
        <v>89</v>
      </c>
      <c r="B100" s="20">
        <v>168</v>
      </c>
      <c r="C100" s="20">
        <v>130</v>
      </c>
      <c r="D100" s="19">
        <v>38</v>
      </c>
    </row>
    <row r="101" spans="1:4" ht="10.95" customHeight="1">
      <c r="A101" s="30" t="s">
        <v>90</v>
      </c>
      <c r="B101" s="20">
        <v>574</v>
      </c>
      <c r="C101" s="20">
        <v>485</v>
      </c>
      <c r="D101" s="19">
        <v>89</v>
      </c>
    </row>
    <row r="102" spans="1:4" ht="10.95" customHeight="1">
      <c r="A102" s="30" t="s">
        <v>91</v>
      </c>
      <c r="B102" s="20">
        <v>482</v>
      </c>
      <c r="C102" s="20">
        <v>389</v>
      </c>
      <c r="D102" s="19">
        <v>93</v>
      </c>
    </row>
    <row r="103" spans="1:4" ht="10.95" customHeight="1">
      <c r="A103" s="30" t="s">
        <v>92</v>
      </c>
      <c r="B103" s="20">
        <v>514</v>
      </c>
      <c r="C103" s="20">
        <v>425</v>
      </c>
      <c r="D103" s="19">
        <v>89</v>
      </c>
    </row>
    <row r="104" spans="1:4" ht="10.95" customHeight="1">
      <c r="A104" s="30" t="s">
        <v>93</v>
      </c>
      <c r="B104" s="20">
        <v>400</v>
      </c>
      <c r="C104" s="20">
        <v>327</v>
      </c>
      <c r="D104" s="19">
        <v>73</v>
      </c>
    </row>
    <row r="105" spans="1:4" ht="10.95" customHeight="1">
      <c r="A105" s="30" t="s">
        <v>94</v>
      </c>
      <c r="B105" s="20">
        <v>3185</v>
      </c>
      <c r="C105" s="20">
        <v>2351</v>
      </c>
      <c r="D105" s="19">
        <v>834</v>
      </c>
    </row>
    <row r="106" spans="1:4" ht="10.95" customHeight="1">
      <c r="A106" s="8"/>
      <c r="B106" s="9"/>
      <c r="C106" s="9"/>
      <c r="D106" s="9"/>
    </row>
    <row r="107" spans="1:4" ht="10.95" customHeight="1">
      <c r="A107" s="8"/>
      <c r="B107" s="9"/>
      <c r="C107" s="9"/>
      <c r="D107" s="9"/>
    </row>
    <row r="108" spans="1:4">
      <c r="B108" s="9"/>
      <c r="C108" s="9"/>
      <c r="D108" s="9"/>
    </row>
    <row r="109" spans="1:4">
      <c r="B109" s="9"/>
      <c r="C109" s="9"/>
      <c r="D109" s="9"/>
    </row>
    <row r="110" spans="1:4">
      <c r="B110" s="9"/>
      <c r="C110" s="9"/>
      <c r="D110" s="9"/>
    </row>
    <row r="111" spans="1:4">
      <c r="B111" s="9"/>
      <c r="C111" s="9"/>
      <c r="D111" s="9"/>
    </row>
    <row r="112" spans="1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  <row r="206" spans="2:4">
      <c r="B206" s="9"/>
      <c r="C206" s="9"/>
      <c r="D206" s="9"/>
    </row>
    <row r="207" spans="2:4">
      <c r="B207" s="9"/>
      <c r="C207" s="9"/>
      <c r="D207" s="9"/>
    </row>
    <row r="208" spans="2:4">
      <c r="B208" s="9"/>
      <c r="C208" s="9"/>
      <c r="D208" s="9"/>
    </row>
    <row r="209" spans="2:4">
      <c r="B209" s="9"/>
      <c r="C209" s="9"/>
      <c r="D209" s="9"/>
    </row>
    <row r="210" spans="2:4">
      <c r="B210" s="9"/>
      <c r="C210" s="9"/>
      <c r="D210" s="9"/>
    </row>
    <row r="211" spans="2:4">
      <c r="B211" s="9"/>
      <c r="C211" s="9"/>
      <c r="D211" s="9"/>
    </row>
    <row r="212" spans="2:4">
      <c r="B212" s="9"/>
      <c r="C212" s="9"/>
      <c r="D212" s="9"/>
    </row>
    <row r="213" spans="2:4">
      <c r="B213" s="9"/>
      <c r="C213" s="9"/>
      <c r="D213" s="9"/>
    </row>
    <row r="214" spans="2:4">
      <c r="B214" s="9"/>
      <c r="C214" s="9"/>
      <c r="D214" s="9"/>
    </row>
    <row r="215" spans="2:4">
      <c r="B215" s="9"/>
      <c r="C215" s="9"/>
      <c r="D215" s="9"/>
    </row>
    <row r="216" spans="2:4">
      <c r="B216" s="9"/>
      <c r="C216" s="9"/>
      <c r="D216" s="9"/>
    </row>
    <row r="217" spans="2:4">
      <c r="B217" s="9"/>
      <c r="C217" s="9"/>
      <c r="D217" s="9"/>
    </row>
    <row r="218" spans="2:4">
      <c r="B218" s="9"/>
      <c r="C218" s="9"/>
      <c r="D218" s="9"/>
    </row>
    <row r="219" spans="2:4">
      <c r="B219" s="9"/>
      <c r="C219" s="9"/>
      <c r="D219" s="9"/>
    </row>
    <row r="220" spans="2:4">
      <c r="B220" s="9"/>
      <c r="C220" s="9"/>
      <c r="D220" s="9"/>
    </row>
    <row r="221" spans="2:4">
      <c r="B221" s="9"/>
      <c r="C221" s="9"/>
      <c r="D221" s="9"/>
    </row>
    <row r="222" spans="2:4">
      <c r="B222" s="9"/>
      <c r="C222" s="9"/>
      <c r="D222" s="9"/>
    </row>
    <row r="223" spans="2:4">
      <c r="B223" s="9"/>
      <c r="C223" s="9"/>
      <c r="D223" s="9"/>
    </row>
    <row r="224" spans="2:4">
      <c r="B224" s="9"/>
      <c r="C224" s="9"/>
      <c r="D224" s="9"/>
    </row>
    <row r="225" spans="2:4">
      <c r="B225" s="9"/>
      <c r="C225" s="9"/>
      <c r="D225" s="9"/>
    </row>
    <row r="226" spans="2:4">
      <c r="B226" s="9"/>
      <c r="C226" s="9"/>
      <c r="D226" s="9"/>
    </row>
    <row r="227" spans="2:4">
      <c r="B227" s="9"/>
      <c r="C227" s="9"/>
      <c r="D227" s="9"/>
    </row>
    <row r="228" spans="2:4">
      <c r="B228" s="9"/>
      <c r="C228" s="9"/>
      <c r="D228" s="9"/>
    </row>
    <row r="229" spans="2:4">
      <c r="B229" s="9"/>
      <c r="C229" s="9"/>
      <c r="D229" s="9"/>
    </row>
    <row r="230" spans="2:4">
      <c r="B230" s="9"/>
      <c r="C230" s="9"/>
      <c r="D230" s="9"/>
    </row>
    <row r="231" spans="2:4">
      <c r="B231" s="9"/>
      <c r="C231" s="9"/>
      <c r="D231" s="9"/>
    </row>
    <row r="232" spans="2:4">
      <c r="B232" s="9"/>
      <c r="C232" s="9"/>
      <c r="D232" s="9"/>
    </row>
    <row r="233" spans="2:4">
      <c r="B233" s="9"/>
      <c r="C233" s="9"/>
      <c r="D233" s="9"/>
    </row>
    <row r="234" spans="2:4">
      <c r="B234" s="9"/>
      <c r="C234" s="9"/>
      <c r="D234" s="9"/>
    </row>
    <row r="235" spans="2:4">
      <c r="B235" s="9"/>
      <c r="C235" s="9"/>
      <c r="D235" s="9"/>
    </row>
    <row r="236" spans="2:4">
      <c r="B236" s="9"/>
      <c r="C236" s="9"/>
      <c r="D236" s="9"/>
    </row>
    <row r="237" spans="2:4">
      <c r="B237" s="9"/>
      <c r="C237" s="9"/>
      <c r="D237" s="9"/>
    </row>
    <row r="238" spans="2:4">
      <c r="B238" s="9"/>
      <c r="C238" s="9"/>
      <c r="D238" s="9"/>
    </row>
    <row r="239" spans="2:4">
      <c r="B239" s="9"/>
      <c r="C239" s="9"/>
      <c r="D239" s="9"/>
    </row>
    <row r="240" spans="2:4">
      <c r="B240" s="9"/>
      <c r="C240" s="9"/>
      <c r="D240" s="9"/>
    </row>
    <row r="241" spans="2:4">
      <c r="B241" s="9"/>
      <c r="C241" s="9"/>
      <c r="D241" s="9"/>
    </row>
    <row r="242" spans="2:4">
      <c r="B242" s="9"/>
      <c r="C242" s="9"/>
      <c r="D242" s="9"/>
    </row>
    <row r="243" spans="2:4">
      <c r="B243" s="9"/>
      <c r="C243" s="9"/>
      <c r="D243" s="9"/>
    </row>
    <row r="244" spans="2:4">
      <c r="B244" s="9"/>
      <c r="C244" s="9"/>
      <c r="D244" s="9"/>
    </row>
    <row r="245" spans="2:4">
      <c r="B245" s="9"/>
      <c r="C245" s="9"/>
      <c r="D245" s="9"/>
    </row>
    <row r="246" spans="2:4">
      <c r="B246" s="9"/>
      <c r="C246" s="9"/>
      <c r="D246" s="9"/>
    </row>
    <row r="247" spans="2:4">
      <c r="B247" s="9"/>
      <c r="C247" s="9"/>
      <c r="D247" s="9"/>
    </row>
    <row r="248" spans="2:4">
      <c r="B248" s="9"/>
      <c r="C248" s="9"/>
      <c r="D248" s="9"/>
    </row>
    <row r="249" spans="2:4">
      <c r="B249" s="9"/>
      <c r="C249" s="9"/>
      <c r="D249" s="9"/>
    </row>
    <row r="250" spans="2:4">
      <c r="B250" s="9"/>
      <c r="C250" s="9"/>
      <c r="D250" s="9"/>
    </row>
    <row r="251" spans="2:4">
      <c r="B251" s="9"/>
      <c r="C251" s="9"/>
      <c r="D251" s="9"/>
    </row>
    <row r="252" spans="2:4">
      <c r="B252" s="9"/>
      <c r="C252" s="9"/>
      <c r="D252" s="9"/>
    </row>
    <row r="253" spans="2:4">
      <c r="B253" s="9"/>
      <c r="C253" s="9"/>
      <c r="D253" s="9"/>
    </row>
    <row r="254" spans="2:4">
      <c r="B254" s="9"/>
      <c r="C254" s="9"/>
      <c r="D254" s="9"/>
    </row>
    <row r="255" spans="2:4">
      <c r="B255" s="9"/>
      <c r="C255" s="9"/>
      <c r="D255" s="9"/>
    </row>
    <row r="256" spans="2:4">
      <c r="B256" s="9"/>
      <c r="C256" s="9"/>
      <c r="D256" s="9"/>
    </row>
    <row r="257" spans="2:4">
      <c r="B257" s="9"/>
      <c r="C257" s="9"/>
      <c r="D257" s="9"/>
    </row>
    <row r="258" spans="2:4">
      <c r="B258" s="9"/>
      <c r="C258" s="9"/>
      <c r="D258" s="9"/>
    </row>
    <row r="259" spans="2:4">
      <c r="B259" s="9"/>
      <c r="C259" s="9"/>
      <c r="D259" s="9"/>
    </row>
    <row r="260" spans="2:4">
      <c r="B260" s="9"/>
      <c r="C260" s="9"/>
      <c r="D260" s="9"/>
    </row>
    <row r="261" spans="2:4">
      <c r="B261" s="9"/>
      <c r="C261" s="9"/>
      <c r="D261" s="9"/>
    </row>
    <row r="262" spans="2:4">
      <c r="B262" s="9"/>
      <c r="C262" s="9"/>
      <c r="D262" s="9"/>
    </row>
    <row r="263" spans="2:4">
      <c r="B263" s="9"/>
      <c r="C263" s="9"/>
      <c r="D263" s="9"/>
    </row>
    <row r="264" spans="2:4">
      <c r="B264" s="9"/>
      <c r="C264" s="9"/>
      <c r="D264" s="9"/>
    </row>
    <row r="265" spans="2:4">
      <c r="B265" s="9"/>
      <c r="C265" s="9"/>
      <c r="D265" s="9"/>
    </row>
    <row r="266" spans="2:4">
      <c r="B266" s="9"/>
      <c r="C266" s="9"/>
      <c r="D266" s="9"/>
    </row>
    <row r="267" spans="2:4">
      <c r="B267" s="9"/>
      <c r="C267" s="9"/>
      <c r="D267" s="9"/>
    </row>
    <row r="268" spans="2:4">
      <c r="B268" s="9"/>
      <c r="C268" s="9"/>
      <c r="D268" s="9"/>
    </row>
    <row r="269" spans="2:4">
      <c r="B269" s="9"/>
      <c r="C269" s="9"/>
      <c r="D269" s="9"/>
    </row>
    <row r="270" spans="2:4">
      <c r="B270" s="9"/>
      <c r="C270" s="9"/>
      <c r="D270" s="9"/>
    </row>
    <row r="271" spans="2:4">
      <c r="B271" s="9"/>
      <c r="C271" s="9"/>
      <c r="D271" s="9"/>
    </row>
    <row r="272" spans="2:4">
      <c r="B272" s="9"/>
      <c r="C272" s="9"/>
      <c r="D272" s="9"/>
    </row>
    <row r="273" spans="2:4">
      <c r="B273" s="9"/>
      <c r="C273" s="9"/>
      <c r="D273" s="9"/>
    </row>
    <row r="274" spans="2:4">
      <c r="B274" s="9"/>
      <c r="C274" s="9"/>
      <c r="D274" s="9"/>
    </row>
    <row r="275" spans="2:4">
      <c r="B275" s="9"/>
      <c r="C275" s="9"/>
      <c r="D275" s="9"/>
    </row>
    <row r="276" spans="2:4">
      <c r="B276" s="9"/>
      <c r="C276" s="9"/>
      <c r="D276" s="9"/>
    </row>
    <row r="277" spans="2:4">
      <c r="B277" s="9"/>
      <c r="C277" s="9"/>
      <c r="D277" s="9"/>
    </row>
    <row r="278" spans="2:4">
      <c r="B278" s="9"/>
      <c r="C278" s="9"/>
      <c r="D278" s="9"/>
    </row>
    <row r="279" spans="2:4">
      <c r="B279" s="9"/>
      <c r="C279" s="9"/>
      <c r="D279" s="9"/>
    </row>
    <row r="280" spans="2:4">
      <c r="B280" s="9"/>
      <c r="C280" s="9"/>
      <c r="D280" s="9"/>
    </row>
    <row r="281" spans="2:4">
      <c r="B281" s="9"/>
      <c r="C281" s="9"/>
      <c r="D281" s="9"/>
    </row>
    <row r="282" spans="2:4">
      <c r="B282" s="9"/>
      <c r="C282" s="9"/>
      <c r="D282" s="9"/>
    </row>
    <row r="283" spans="2:4">
      <c r="B283" s="9"/>
      <c r="C283" s="9"/>
      <c r="D283" s="9"/>
    </row>
    <row r="284" spans="2:4">
      <c r="B284" s="9"/>
      <c r="C284" s="9"/>
      <c r="D284" s="9"/>
    </row>
    <row r="285" spans="2:4">
      <c r="B285" s="9"/>
      <c r="C285" s="9"/>
      <c r="D285" s="9"/>
    </row>
    <row r="286" spans="2:4">
      <c r="B286" s="9"/>
      <c r="C286" s="9"/>
      <c r="D286" s="9"/>
    </row>
    <row r="287" spans="2:4">
      <c r="B287" s="9"/>
      <c r="C287" s="9"/>
      <c r="D287" s="9"/>
    </row>
    <row r="288" spans="2:4">
      <c r="B288" s="9"/>
      <c r="C288" s="9"/>
      <c r="D288" s="9"/>
    </row>
    <row r="289" spans="2:4">
      <c r="B289" s="9"/>
      <c r="C289" s="9"/>
      <c r="D289" s="9"/>
    </row>
    <row r="290" spans="2:4">
      <c r="B290" s="9"/>
      <c r="C290" s="9"/>
      <c r="D290" s="9"/>
    </row>
    <row r="291" spans="2:4">
      <c r="B291" s="9"/>
      <c r="C291" s="9"/>
      <c r="D291" s="9"/>
    </row>
    <row r="292" spans="2:4">
      <c r="B292" s="9"/>
      <c r="C292" s="9"/>
      <c r="D292" s="9"/>
    </row>
    <row r="293" spans="2:4">
      <c r="B293" s="9"/>
      <c r="C293" s="9"/>
      <c r="D293" s="9"/>
    </row>
    <row r="294" spans="2:4">
      <c r="B294" s="9"/>
      <c r="C294" s="9"/>
      <c r="D294" s="9"/>
    </row>
    <row r="295" spans="2:4">
      <c r="B295" s="9"/>
      <c r="C295" s="9"/>
      <c r="D295" s="9"/>
    </row>
    <row r="296" spans="2:4">
      <c r="B296" s="9"/>
      <c r="C296" s="9"/>
      <c r="D296" s="9"/>
    </row>
    <row r="297" spans="2:4">
      <c r="B297" s="9"/>
      <c r="C297" s="9"/>
      <c r="D297" s="9"/>
    </row>
    <row r="298" spans="2:4">
      <c r="B298" s="9"/>
      <c r="C298" s="9"/>
      <c r="D298" s="9"/>
    </row>
    <row r="299" spans="2:4">
      <c r="B299" s="9"/>
      <c r="C299" s="9"/>
      <c r="D299" s="9"/>
    </row>
    <row r="300" spans="2:4">
      <c r="B300" s="9"/>
      <c r="C300" s="9"/>
      <c r="D300" s="9"/>
    </row>
    <row r="301" spans="2:4">
      <c r="B301" s="9"/>
      <c r="C301" s="9"/>
      <c r="D301" s="9"/>
    </row>
    <row r="302" spans="2:4">
      <c r="B302" s="9"/>
      <c r="C302" s="9"/>
      <c r="D302" s="9"/>
    </row>
    <row r="303" spans="2:4">
      <c r="B303" s="9"/>
      <c r="C303" s="9"/>
      <c r="D303" s="9"/>
    </row>
    <row r="304" spans="2:4">
      <c r="B304" s="9"/>
      <c r="C304" s="9"/>
      <c r="D304" s="9"/>
    </row>
    <row r="305" spans="2:4">
      <c r="B305" s="9"/>
      <c r="C305" s="9"/>
      <c r="D305" s="9"/>
    </row>
    <row r="306" spans="2:4">
      <c r="B306" s="9"/>
      <c r="C306" s="9"/>
      <c r="D306" s="9"/>
    </row>
    <row r="307" spans="2:4">
      <c r="B307" s="9"/>
      <c r="C307" s="9"/>
      <c r="D307" s="9"/>
    </row>
    <row r="308" spans="2:4">
      <c r="B308" s="9"/>
      <c r="C308" s="9"/>
      <c r="D308" s="9"/>
    </row>
    <row r="309" spans="2:4">
      <c r="B309" s="9"/>
      <c r="C309" s="9"/>
      <c r="D309" s="9"/>
    </row>
    <row r="310" spans="2:4">
      <c r="B310" s="9"/>
      <c r="C310" s="9"/>
      <c r="D310" s="9"/>
    </row>
    <row r="311" spans="2:4">
      <c r="B311" s="9"/>
      <c r="C311" s="9"/>
      <c r="D311" s="9"/>
    </row>
    <row r="312" spans="2:4">
      <c r="B312" s="9"/>
      <c r="C312" s="9"/>
      <c r="D312" s="9"/>
    </row>
    <row r="313" spans="2:4">
      <c r="B313" s="9"/>
      <c r="C313" s="9"/>
      <c r="D313" s="9"/>
    </row>
    <row r="314" spans="2:4">
      <c r="B314" s="9"/>
      <c r="C314" s="9"/>
      <c r="D314" s="9"/>
    </row>
    <row r="315" spans="2:4">
      <c r="B315" s="9"/>
      <c r="C315" s="9"/>
      <c r="D315" s="9"/>
    </row>
    <row r="316" spans="2:4">
      <c r="B316" s="9"/>
      <c r="C316" s="9"/>
      <c r="D316" s="9"/>
    </row>
    <row r="317" spans="2:4">
      <c r="B317" s="9"/>
      <c r="C317" s="9"/>
      <c r="D317" s="9"/>
    </row>
    <row r="318" spans="2:4">
      <c r="B318" s="9"/>
      <c r="C318" s="9"/>
      <c r="D318" s="9"/>
    </row>
    <row r="319" spans="2:4">
      <c r="B319" s="9"/>
      <c r="C319" s="9"/>
      <c r="D319" s="9"/>
    </row>
    <row r="320" spans="2:4">
      <c r="B320" s="9"/>
      <c r="C320" s="9"/>
      <c r="D320" s="9"/>
    </row>
    <row r="321" spans="2:4">
      <c r="B321" s="9"/>
      <c r="C321" s="9"/>
      <c r="D321" s="9"/>
    </row>
    <row r="322" spans="2:4">
      <c r="B322" s="9"/>
      <c r="C322" s="9"/>
      <c r="D322" s="9"/>
    </row>
    <row r="323" spans="2:4">
      <c r="B323" s="9"/>
      <c r="C323" s="9"/>
      <c r="D323" s="9"/>
    </row>
    <row r="324" spans="2:4">
      <c r="B324" s="9"/>
      <c r="C324" s="9"/>
      <c r="D324" s="9"/>
    </row>
    <row r="325" spans="2:4">
      <c r="B325" s="9"/>
      <c r="C325" s="9"/>
      <c r="D325" s="9"/>
    </row>
    <row r="326" spans="2:4">
      <c r="B326" s="9"/>
      <c r="C326" s="9"/>
      <c r="D326" s="9"/>
    </row>
    <row r="327" spans="2:4">
      <c r="B327" s="9"/>
      <c r="C327" s="9"/>
      <c r="D327" s="9"/>
    </row>
    <row r="328" spans="2:4">
      <c r="B328" s="9"/>
      <c r="C328" s="9"/>
      <c r="D328" s="9"/>
    </row>
    <row r="329" spans="2:4">
      <c r="B329" s="9"/>
      <c r="C329" s="9"/>
      <c r="D329" s="9"/>
    </row>
    <row r="330" spans="2:4">
      <c r="B330" s="9"/>
      <c r="C330" s="9"/>
      <c r="D330" s="9"/>
    </row>
    <row r="331" spans="2:4">
      <c r="B331" s="9"/>
      <c r="C331" s="9"/>
      <c r="D331" s="9"/>
    </row>
    <row r="332" spans="2:4">
      <c r="B332" s="9"/>
      <c r="C332" s="9"/>
      <c r="D332" s="9"/>
    </row>
    <row r="333" spans="2:4">
      <c r="B333" s="9"/>
      <c r="C333" s="9"/>
      <c r="D333" s="9"/>
    </row>
    <row r="334" spans="2:4">
      <c r="B334" s="9"/>
      <c r="C334" s="9"/>
      <c r="D334" s="9"/>
    </row>
    <row r="335" spans="2:4">
      <c r="B335" s="9"/>
      <c r="C335" s="9"/>
      <c r="D335" s="9"/>
    </row>
    <row r="336" spans="2:4">
      <c r="B336" s="9"/>
      <c r="C336" s="9"/>
      <c r="D336" s="9"/>
    </row>
    <row r="337" spans="2:4">
      <c r="B337" s="9"/>
      <c r="C337" s="9"/>
      <c r="D337" s="9"/>
    </row>
    <row r="338" spans="2:4">
      <c r="B338" s="9"/>
      <c r="C338" s="9"/>
      <c r="D338" s="9"/>
    </row>
    <row r="339" spans="2:4">
      <c r="B339" s="9"/>
      <c r="C339" s="9"/>
      <c r="D339" s="9"/>
    </row>
    <row r="340" spans="2:4">
      <c r="B340" s="9"/>
      <c r="C340" s="9"/>
      <c r="D340" s="9"/>
    </row>
    <row r="341" spans="2:4">
      <c r="B341" s="9"/>
      <c r="C341" s="9"/>
      <c r="D341" s="9"/>
    </row>
    <row r="342" spans="2:4">
      <c r="B342" s="9"/>
      <c r="C342" s="9"/>
      <c r="D342" s="9"/>
    </row>
    <row r="343" spans="2:4">
      <c r="B343" s="9"/>
      <c r="C343" s="9"/>
      <c r="D343" s="9"/>
    </row>
    <row r="344" spans="2:4">
      <c r="B344" s="9"/>
      <c r="C344" s="9"/>
      <c r="D344" s="9"/>
    </row>
    <row r="345" spans="2:4">
      <c r="B345" s="9"/>
      <c r="C345" s="9"/>
      <c r="D345" s="9"/>
    </row>
    <row r="346" spans="2:4">
      <c r="B346" s="9"/>
      <c r="C346" s="9"/>
      <c r="D346" s="9"/>
    </row>
    <row r="347" spans="2:4">
      <c r="B347" s="9"/>
      <c r="C347" s="9"/>
      <c r="D347" s="9"/>
    </row>
    <row r="348" spans="2:4">
      <c r="B348" s="9"/>
      <c r="C348" s="9"/>
      <c r="D348" s="9"/>
    </row>
    <row r="349" spans="2:4">
      <c r="B349" s="9"/>
      <c r="C349" s="9"/>
      <c r="D349" s="9"/>
    </row>
    <row r="350" spans="2:4">
      <c r="B350" s="9"/>
      <c r="C350" s="9"/>
      <c r="D350" s="9"/>
    </row>
    <row r="351" spans="2:4">
      <c r="B351" s="9"/>
      <c r="C351" s="9"/>
      <c r="D351" s="9"/>
    </row>
    <row r="352" spans="2:4">
      <c r="B352" s="9"/>
      <c r="C352" s="9"/>
      <c r="D352" s="9"/>
    </row>
    <row r="353" spans="2:4">
      <c r="B353" s="9"/>
      <c r="C353" s="9"/>
      <c r="D353" s="9"/>
    </row>
    <row r="354" spans="2:4">
      <c r="B354" s="9"/>
      <c r="C354" s="9"/>
      <c r="D354" s="9"/>
    </row>
    <row r="355" spans="2:4">
      <c r="B355" s="9"/>
      <c r="C355" s="9"/>
      <c r="D355" s="9"/>
    </row>
    <row r="356" spans="2:4">
      <c r="B356" s="9"/>
      <c r="C356" s="9"/>
      <c r="D356" s="9"/>
    </row>
    <row r="357" spans="2:4">
      <c r="B357" s="9"/>
      <c r="C357" s="9"/>
      <c r="D357" s="9"/>
    </row>
    <row r="358" spans="2:4">
      <c r="B358" s="9"/>
      <c r="C358" s="9"/>
      <c r="D358" s="9"/>
    </row>
    <row r="359" spans="2:4">
      <c r="B359" s="9"/>
      <c r="C359" s="9"/>
      <c r="D359" s="9"/>
    </row>
    <row r="360" spans="2:4">
      <c r="B360" s="9"/>
      <c r="C360" s="9"/>
      <c r="D360" s="9"/>
    </row>
    <row r="361" spans="2:4">
      <c r="B361" s="9"/>
      <c r="C361" s="9"/>
      <c r="D361" s="9"/>
    </row>
    <row r="362" spans="2:4">
      <c r="B362" s="9"/>
      <c r="C362" s="9"/>
      <c r="D362" s="9"/>
    </row>
    <row r="363" spans="2:4">
      <c r="B363" s="9"/>
      <c r="C363" s="9"/>
      <c r="D363" s="9"/>
    </row>
    <row r="364" spans="2:4">
      <c r="B364" s="9"/>
      <c r="C364" s="9"/>
      <c r="D364" s="9"/>
    </row>
    <row r="365" spans="2:4">
      <c r="B365" s="9"/>
      <c r="C365" s="9"/>
      <c r="D365" s="9"/>
    </row>
    <row r="366" spans="2:4">
      <c r="B366" s="9"/>
      <c r="C366" s="9"/>
      <c r="D366" s="9"/>
    </row>
    <row r="367" spans="2:4">
      <c r="B367" s="9"/>
      <c r="C367" s="9"/>
      <c r="D367" s="9"/>
    </row>
    <row r="368" spans="2:4">
      <c r="B368" s="9"/>
      <c r="C368" s="9"/>
      <c r="D368" s="9"/>
    </row>
    <row r="369" spans="2:4">
      <c r="B369" s="9"/>
      <c r="C369" s="9"/>
      <c r="D369" s="9"/>
    </row>
    <row r="370" spans="2:4">
      <c r="B370" s="9"/>
      <c r="C370" s="9"/>
      <c r="D370" s="9"/>
    </row>
    <row r="371" spans="2:4">
      <c r="B371" s="9"/>
      <c r="C371" s="9"/>
      <c r="D371" s="9"/>
    </row>
    <row r="372" spans="2:4">
      <c r="B372" s="9"/>
      <c r="C372" s="9"/>
      <c r="D372" s="9"/>
    </row>
    <row r="373" spans="2:4">
      <c r="B373" s="9"/>
      <c r="C373" s="9"/>
      <c r="D373" s="9"/>
    </row>
    <row r="374" spans="2:4">
      <c r="B374" s="9"/>
      <c r="C374" s="9"/>
      <c r="D374" s="9"/>
    </row>
    <row r="375" spans="2:4">
      <c r="B375" s="9"/>
      <c r="C375" s="9"/>
      <c r="D375" s="9"/>
    </row>
    <row r="376" spans="2:4">
      <c r="B376" s="9"/>
      <c r="C376" s="9"/>
      <c r="D376" s="9"/>
    </row>
    <row r="377" spans="2:4">
      <c r="B377" s="9"/>
      <c r="C377" s="9"/>
      <c r="D377" s="9"/>
    </row>
    <row r="378" spans="2:4">
      <c r="B378" s="9"/>
      <c r="C378" s="9"/>
      <c r="D378" s="9"/>
    </row>
    <row r="379" spans="2:4">
      <c r="B379" s="9"/>
      <c r="C379" s="9"/>
      <c r="D379" s="9"/>
    </row>
    <row r="380" spans="2:4">
      <c r="B380" s="9"/>
      <c r="C380" s="9"/>
      <c r="D380" s="9"/>
    </row>
    <row r="381" spans="2:4">
      <c r="B381" s="9"/>
      <c r="C381" s="9"/>
      <c r="D381" s="9"/>
    </row>
    <row r="382" spans="2:4">
      <c r="B382" s="9"/>
      <c r="C382" s="9"/>
      <c r="D382" s="9"/>
    </row>
    <row r="383" spans="2:4">
      <c r="B383" s="9"/>
      <c r="C383" s="9"/>
      <c r="D383" s="9"/>
    </row>
    <row r="384" spans="2:4">
      <c r="B384" s="9"/>
      <c r="C384" s="9"/>
      <c r="D384" s="9"/>
    </row>
    <row r="385" spans="2:4">
      <c r="B385" s="9"/>
      <c r="C385" s="9"/>
      <c r="D385" s="9"/>
    </row>
    <row r="386" spans="2:4">
      <c r="B386" s="9"/>
      <c r="C386" s="9"/>
      <c r="D386" s="9"/>
    </row>
    <row r="387" spans="2:4">
      <c r="B387" s="9"/>
      <c r="C387" s="9"/>
      <c r="D387" s="9"/>
    </row>
    <row r="388" spans="2:4">
      <c r="B388" s="9"/>
      <c r="C388" s="9"/>
      <c r="D388" s="9"/>
    </row>
    <row r="389" spans="2:4">
      <c r="B389" s="9"/>
      <c r="C389" s="9"/>
      <c r="D389" s="9"/>
    </row>
    <row r="390" spans="2:4">
      <c r="B390" s="9"/>
      <c r="C390" s="9"/>
      <c r="D390" s="9"/>
    </row>
    <row r="391" spans="2:4">
      <c r="B391" s="9"/>
      <c r="C391" s="9"/>
      <c r="D391" s="9"/>
    </row>
    <row r="392" spans="2:4">
      <c r="B392" s="9"/>
      <c r="C392" s="9"/>
      <c r="D392" s="9"/>
    </row>
    <row r="393" spans="2:4">
      <c r="B393" s="9"/>
      <c r="C393" s="9"/>
      <c r="D393" s="9"/>
    </row>
    <row r="394" spans="2:4">
      <c r="B394" s="9"/>
      <c r="C394" s="9"/>
      <c r="D394" s="9"/>
    </row>
    <row r="395" spans="2:4">
      <c r="B395" s="9"/>
      <c r="C395" s="9"/>
      <c r="D395" s="9"/>
    </row>
    <row r="396" spans="2:4">
      <c r="B396" s="9"/>
      <c r="C396" s="9"/>
      <c r="D396" s="9"/>
    </row>
    <row r="397" spans="2:4">
      <c r="B397" s="9"/>
      <c r="C397" s="9"/>
      <c r="D397" s="9"/>
    </row>
    <row r="398" spans="2:4">
      <c r="B398" s="9"/>
      <c r="C398" s="9"/>
      <c r="D398" s="9"/>
    </row>
    <row r="399" spans="2:4">
      <c r="B399" s="9"/>
      <c r="C399" s="9"/>
      <c r="D399" s="9"/>
    </row>
    <row r="400" spans="2:4">
      <c r="B400" s="9"/>
      <c r="C400" s="9"/>
      <c r="D400" s="9"/>
    </row>
    <row r="401" spans="2:4">
      <c r="B401" s="9"/>
      <c r="C401" s="9"/>
      <c r="D401" s="9"/>
    </row>
    <row r="402" spans="2:4">
      <c r="B402" s="9"/>
      <c r="C402" s="9"/>
      <c r="D402" s="9"/>
    </row>
    <row r="403" spans="2:4">
      <c r="B403" s="9"/>
      <c r="C403" s="9"/>
      <c r="D403" s="9"/>
    </row>
    <row r="404" spans="2:4">
      <c r="B404" s="9"/>
      <c r="C404" s="9"/>
      <c r="D404" s="9"/>
    </row>
    <row r="405" spans="2:4">
      <c r="B405" s="9"/>
      <c r="C405" s="9"/>
      <c r="D405" s="9"/>
    </row>
    <row r="406" spans="2:4">
      <c r="B406" s="9"/>
      <c r="C406" s="9"/>
      <c r="D406" s="9"/>
    </row>
    <row r="407" spans="2:4">
      <c r="B407" s="9"/>
      <c r="C407" s="9"/>
      <c r="D407" s="9"/>
    </row>
    <row r="408" spans="2:4">
      <c r="B408" s="9"/>
      <c r="C408" s="9"/>
      <c r="D408" s="9"/>
    </row>
    <row r="409" spans="2:4">
      <c r="B409" s="9"/>
      <c r="C409" s="9"/>
      <c r="D409" s="9"/>
    </row>
    <row r="410" spans="2:4">
      <c r="B410" s="9"/>
      <c r="C410" s="9"/>
      <c r="D410" s="9"/>
    </row>
    <row r="411" spans="2:4">
      <c r="B411" s="9"/>
      <c r="C411" s="9"/>
      <c r="D411" s="9"/>
    </row>
    <row r="412" spans="2:4">
      <c r="B412" s="9"/>
      <c r="C412" s="9"/>
      <c r="D412" s="9"/>
    </row>
    <row r="413" spans="2:4">
      <c r="B413" s="9"/>
      <c r="C413" s="9"/>
      <c r="D413" s="9"/>
    </row>
    <row r="414" spans="2:4">
      <c r="B414" s="9"/>
      <c r="C414" s="9"/>
      <c r="D414" s="9"/>
    </row>
    <row r="415" spans="2:4">
      <c r="B415" s="9"/>
      <c r="C415" s="9"/>
      <c r="D415" s="9"/>
    </row>
    <row r="416" spans="2:4">
      <c r="B416" s="9"/>
      <c r="C416" s="9"/>
      <c r="D416" s="9"/>
    </row>
    <row r="417" spans="2:4">
      <c r="B417" s="9"/>
      <c r="C417" s="9"/>
      <c r="D417" s="9"/>
    </row>
    <row r="418" spans="2:4">
      <c r="B418" s="9"/>
      <c r="C418" s="9"/>
      <c r="D418" s="9"/>
    </row>
    <row r="419" spans="2:4">
      <c r="B419" s="9"/>
      <c r="C419" s="9"/>
      <c r="D419" s="9"/>
    </row>
    <row r="420" spans="2:4">
      <c r="B420" s="9"/>
      <c r="C420" s="9"/>
      <c r="D420" s="9"/>
    </row>
    <row r="421" spans="2:4">
      <c r="B421" s="9"/>
      <c r="C421" s="9"/>
      <c r="D421" s="9"/>
    </row>
    <row r="422" spans="2:4">
      <c r="B422" s="9"/>
      <c r="C422" s="9"/>
      <c r="D422" s="9"/>
    </row>
    <row r="423" spans="2:4">
      <c r="B423" s="9"/>
      <c r="C423" s="9"/>
      <c r="D423" s="9"/>
    </row>
    <row r="424" spans="2:4">
      <c r="B424" s="9"/>
      <c r="C424" s="9"/>
      <c r="D424" s="9"/>
    </row>
    <row r="425" spans="2:4">
      <c r="B425" s="9"/>
      <c r="C425" s="9"/>
      <c r="D425" s="9"/>
    </row>
    <row r="426" spans="2:4">
      <c r="B426" s="9"/>
      <c r="C426" s="9"/>
      <c r="D426" s="9"/>
    </row>
    <row r="427" spans="2:4">
      <c r="B427" s="9"/>
      <c r="C427" s="9"/>
      <c r="D427" s="9"/>
    </row>
    <row r="428" spans="2:4">
      <c r="B428" s="9"/>
      <c r="C428" s="9"/>
      <c r="D428" s="9"/>
    </row>
    <row r="429" spans="2:4">
      <c r="B429" s="9"/>
      <c r="C429" s="9"/>
      <c r="D429" s="9"/>
    </row>
    <row r="430" spans="2:4">
      <c r="B430" s="9"/>
      <c r="C430" s="9"/>
      <c r="D430" s="9"/>
    </row>
    <row r="431" spans="2:4">
      <c r="B431" s="9"/>
      <c r="C431" s="9"/>
      <c r="D431" s="9"/>
    </row>
    <row r="432" spans="2:4">
      <c r="B432" s="9"/>
      <c r="C432" s="9"/>
      <c r="D432" s="9"/>
    </row>
    <row r="433" spans="2:4">
      <c r="B433" s="9"/>
      <c r="C433" s="9"/>
      <c r="D433" s="9"/>
    </row>
    <row r="434" spans="2:4">
      <c r="B434" s="9"/>
      <c r="C434" s="9"/>
      <c r="D434" s="9"/>
    </row>
    <row r="435" spans="2:4">
      <c r="B435" s="9"/>
      <c r="C435" s="9"/>
      <c r="D435" s="9"/>
    </row>
    <row r="436" spans="2:4">
      <c r="B436" s="9"/>
      <c r="C436" s="9"/>
      <c r="D436" s="9"/>
    </row>
    <row r="437" spans="2:4">
      <c r="B437" s="9"/>
      <c r="C437" s="9"/>
      <c r="D437" s="9"/>
    </row>
    <row r="438" spans="2:4">
      <c r="B438" s="9"/>
      <c r="C438" s="9"/>
      <c r="D438" s="9"/>
    </row>
    <row r="439" spans="2:4">
      <c r="B439" s="9"/>
      <c r="C439" s="9"/>
      <c r="D439" s="9"/>
    </row>
    <row r="440" spans="2:4">
      <c r="B440" s="9"/>
      <c r="C440" s="9"/>
      <c r="D440" s="9"/>
    </row>
    <row r="441" spans="2:4">
      <c r="B441" s="9"/>
      <c r="C441" s="9"/>
      <c r="D441" s="9"/>
    </row>
    <row r="442" spans="2:4">
      <c r="B442" s="9"/>
      <c r="C442" s="9"/>
      <c r="D442" s="9"/>
    </row>
    <row r="443" spans="2:4">
      <c r="B443" s="9"/>
      <c r="C443" s="9"/>
      <c r="D443" s="9"/>
    </row>
    <row r="444" spans="2:4">
      <c r="B444" s="9"/>
      <c r="C444" s="9"/>
      <c r="D444" s="9"/>
    </row>
    <row r="445" spans="2:4">
      <c r="B445" s="9"/>
      <c r="C445" s="9"/>
      <c r="D445" s="9"/>
    </row>
    <row r="446" spans="2:4">
      <c r="B446" s="9"/>
      <c r="C446" s="9"/>
      <c r="D446" s="9"/>
    </row>
    <row r="447" spans="2:4">
      <c r="B447" s="9"/>
      <c r="C447" s="9"/>
      <c r="D447" s="9"/>
    </row>
    <row r="448" spans="2:4">
      <c r="B448" s="9"/>
      <c r="C448" s="9"/>
      <c r="D448" s="9"/>
    </row>
    <row r="449" spans="2:4">
      <c r="B449" s="9"/>
      <c r="C449" s="9"/>
      <c r="D449" s="9"/>
    </row>
    <row r="450" spans="2:4">
      <c r="B450" s="9"/>
      <c r="C450" s="9"/>
      <c r="D450" s="9"/>
    </row>
    <row r="451" spans="2:4">
      <c r="B451" s="9"/>
      <c r="C451" s="9"/>
      <c r="D451" s="9"/>
    </row>
    <row r="452" spans="2:4">
      <c r="B452" s="9"/>
      <c r="C452" s="9"/>
      <c r="D452" s="9"/>
    </row>
    <row r="453" spans="2:4">
      <c r="B453" s="9"/>
      <c r="C453" s="9"/>
      <c r="D453" s="9"/>
    </row>
    <row r="454" spans="2:4">
      <c r="B454" s="9"/>
      <c r="C454" s="9"/>
      <c r="D454" s="9"/>
    </row>
    <row r="455" spans="2:4">
      <c r="B455" s="9"/>
      <c r="C455" s="9"/>
      <c r="D455" s="9"/>
    </row>
    <row r="456" spans="2:4">
      <c r="B456" s="9"/>
      <c r="C456" s="9"/>
      <c r="D456" s="9"/>
    </row>
    <row r="457" spans="2:4">
      <c r="B457" s="9"/>
      <c r="C457" s="9"/>
      <c r="D457" s="9"/>
    </row>
    <row r="458" spans="2:4">
      <c r="B458" s="9"/>
      <c r="C458" s="9"/>
      <c r="D458" s="9"/>
    </row>
    <row r="459" spans="2:4">
      <c r="B459" s="9"/>
      <c r="C459" s="9"/>
      <c r="D459" s="9"/>
    </row>
    <row r="460" spans="2:4">
      <c r="B460" s="9"/>
      <c r="C460" s="9"/>
      <c r="D460" s="9"/>
    </row>
    <row r="461" spans="2:4">
      <c r="B461" s="9"/>
      <c r="C461" s="9"/>
      <c r="D461" s="9"/>
    </row>
    <row r="462" spans="2:4">
      <c r="B462" s="9"/>
      <c r="C462" s="9"/>
      <c r="D462" s="9"/>
    </row>
    <row r="463" spans="2:4">
      <c r="B463" s="9"/>
      <c r="C463" s="9"/>
      <c r="D463" s="9"/>
    </row>
    <row r="464" spans="2:4">
      <c r="B464" s="9"/>
      <c r="C464" s="9"/>
      <c r="D464" s="9"/>
    </row>
    <row r="465" spans="2:4">
      <c r="B465" s="9"/>
      <c r="C465" s="9"/>
      <c r="D465" s="9"/>
    </row>
    <row r="466" spans="2:4">
      <c r="B466" s="9"/>
      <c r="C466" s="9"/>
      <c r="D466" s="9"/>
    </row>
    <row r="467" spans="2:4">
      <c r="B467" s="9"/>
      <c r="C467" s="9"/>
      <c r="D467" s="9"/>
    </row>
    <row r="468" spans="2:4">
      <c r="B468" s="9"/>
      <c r="C468" s="9"/>
      <c r="D468" s="9"/>
    </row>
    <row r="469" spans="2:4">
      <c r="B469" s="9"/>
      <c r="C469" s="9"/>
      <c r="D469" s="9"/>
    </row>
    <row r="470" spans="2:4">
      <c r="B470" s="9"/>
      <c r="C470" s="9"/>
      <c r="D470" s="9"/>
    </row>
    <row r="471" spans="2:4">
      <c r="B471" s="9"/>
      <c r="C471" s="9"/>
      <c r="D471" s="9"/>
    </row>
    <row r="472" spans="2:4">
      <c r="B472" s="9"/>
      <c r="C472" s="9"/>
      <c r="D472" s="9"/>
    </row>
    <row r="473" spans="2:4">
      <c r="B473" s="9"/>
      <c r="C473" s="9"/>
      <c r="D473" s="9"/>
    </row>
    <row r="474" spans="2:4">
      <c r="B474" s="9"/>
      <c r="C474" s="9"/>
      <c r="D474" s="9"/>
    </row>
    <row r="475" spans="2:4">
      <c r="B475" s="9"/>
      <c r="C475" s="9"/>
      <c r="D475" s="9"/>
    </row>
    <row r="476" spans="2:4">
      <c r="B476" s="9"/>
      <c r="C476" s="9"/>
      <c r="D476" s="9"/>
    </row>
    <row r="477" spans="2:4">
      <c r="B477" s="9"/>
      <c r="C477" s="9"/>
      <c r="D477" s="9"/>
    </row>
    <row r="478" spans="2:4">
      <c r="B478" s="9"/>
      <c r="C478" s="9"/>
      <c r="D478" s="9"/>
    </row>
    <row r="479" spans="2:4">
      <c r="B479" s="9"/>
      <c r="C479" s="9"/>
      <c r="D479" s="9"/>
    </row>
    <row r="480" spans="2:4">
      <c r="B480" s="9"/>
      <c r="C480" s="9"/>
      <c r="D480" s="9"/>
    </row>
    <row r="481" spans="2:4">
      <c r="B481" s="9"/>
      <c r="C481" s="9"/>
      <c r="D481" s="9"/>
    </row>
    <row r="482" spans="2:4">
      <c r="B482" s="9"/>
      <c r="C482" s="9"/>
      <c r="D482" s="9"/>
    </row>
    <row r="483" spans="2:4">
      <c r="B483" s="9"/>
      <c r="C483" s="9"/>
      <c r="D483" s="9"/>
    </row>
    <row r="484" spans="2:4">
      <c r="B484" s="9"/>
      <c r="C484" s="9"/>
      <c r="D484" s="9"/>
    </row>
    <row r="485" spans="2:4">
      <c r="B485" s="9"/>
      <c r="C485" s="9"/>
      <c r="D485" s="9"/>
    </row>
    <row r="486" spans="2:4">
      <c r="B486" s="9"/>
      <c r="C486" s="9"/>
      <c r="D486" s="9"/>
    </row>
    <row r="487" spans="2:4">
      <c r="B487" s="9"/>
      <c r="C487" s="9"/>
      <c r="D487" s="9"/>
    </row>
    <row r="488" spans="2:4">
      <c r="B488" s="9"/>
      <c r="C488" s="9"/>
      <c r="D488" s="9"/>
    </row>
    <row r="489" spans="2:4">
      <c r="B489" s="9"/>
      <c r="C489" s="9"/>
      <c r="D489" s="9"/>
    </row>
    <row r="490" spans="2:4">
      <c r="B490" s="9"/>
      <c r="C490" s="9"/>
      <c r="D490" s="9"/>
    </row>
    <row r="491" spans="2:4">
      <c r="B491" s="9"/>
      <c r="C491" s="9"/>
      <c r="D491" s="9"/>
    </row>
    <row r="492" spans="2:4">
      <c r="B492" s="9"/>
      <c r="C492" s="9"/>
      <c r="D492" s="9"/>
    </row>
    <row r="493" spans="2:4">
      <c r="B493" s="9"/>
      <c r="C493" s="9"/>
      <c r="D493" s="9"/>
    </row>
    <row r="494" spans="2:4">
      <c r="B494" s="9"/>
      <c r="C494" s="9"/>
      <c r="D494" s="9"/>
    </row>
    <row r="495" spans="2:4">
      <c r="B495" s="9"/>
      <c r="C495" s="9"/>
      <c r="D495" s="9"/>
    </row>
    <row r="496" spans="2:4">
      <c r="B496" s="9"/>
      <c r="C496" s="9"/>
      <c r="D496" s="9"/>
    </row>
    <row r="497" spans="2:4">
      <c r="B497" s="9"/>
      <c r="C497" s="9"/>
      <c r="D497" s="9"/>
    </row>
    <row r="498" spans="2:4">
      <c r="B498" s="9"/>
      <c r="C498" s="9"/>
      <c r="D498" s="9"/>
    </row>
    <row r="499" spans="2:4">
      <c r="B499" s="9"/>
      <c r="C499" s="9"/>
      <c r="D499" s="9"/>
    </row>
    <row r="500" spans="2:4">
      <c r="B500" s="9"/>
      <c r="C500" s="9"/>
      <c r="D500" s="9"/>
    </row>
    <row r="501" spans="2:4">
      <c r="B501" s="9"/>
      <c r="C501" s="9"/>
      <c r="D501" s="9"/>
    </row>
    <row r="502" spans="2:4">
      <c r="B502" s="9"/>
      <c r="C502" s="9"/>
      <c r="D502" s="9"/>
    </row>
    <row r="503" spans="2:4">
      <c r="B503" s="9"/>
      <c r="C503" s="9"/>
      <c r="D503" s="9"/>
    </row>
    <row r="504" spans="2:4">
      <c r="B504" s="9"/>
      <c r="C504" s="9"/>
      <c r="D504" s="9"/>
    </row>
    <row r="505" spans="2:4">
      <c r="B505" s="9"/>
      <c r="C505" s="9"/>
      <c r="D505" s="9"/>
    </row>
    <row r="506" spans="2:4">
      <c r="B506" s="9"/>
      <c r="C506" s="9"/>
      <c r="D506" s="9"/>
    </row>
    <row r="507" spans="2:4">
      <c r="B507" s="9"/>
      <c r="C507" s="9"/>
      <c r="D507" s="9"/>
    </row>
    <row r="508" spans="2:4">
      <c r="B508" s="9"/>
      <c r="C508" s="9"/>
      <c r="D508" s="9"/>
    </row>
    <row r="509" spans="2:4">
      <c r="B509" s="9"/>
      <c r="C509" s="9"/>
      <c r="D509" s="9"/>
    </row>
    <row r="510" spans="2:4">
      <c r="B510" s="9"/>
      <c r="C510" s="9"/>
      <c r="D510" s="9"/>
    </row>
    <row r="511" spans="2:4">
      <c r="B511" s="9"/>
      <c r="C511" s="9"/>
      <c r="D511" s="9"/>
    </row>
    <row r="512" spans="2:4">
      <c r="B512" s="9"/>
      <c r="C512" s="9"/>
      <c r="D512" s="9"/>
    </row>
    <row r="513" spans="2:4">
      <c r="B513" s="9"/>
      <c r="C513" s="9"/>
      <c r="D513" s="9"/>
    </row>
    <row r="514" spans="2:4">
      <c r="B514" s="9"/>
      <c r="C514" s="9"/>
      <c r="D514" s="9"/>
    </row>
    <row r="515" spans="2:4">
      <c r="B515" s="9"/>
      <c r="C515" s="9"/>
      <c r="D515" s="9"/>
    </row>
    <row r="516" spans="2:4">
      <c r="B516" s="9"/>
      <c r="C516" s="9"/>
      <c r="D516" s="9"/>
    </row>
    <row r="517" spans="2:4">
      <c r="B517" s="9"/>
      <c r="C517" s="9"/>
      <c r="D517" s="9"/>
    </row>
    <row r="518" spans="2:4">
      <c r="B518" s="9"/>
      <c r="C518" s="9"/>
      <c r="D518" s="9"/>
    </row>
    <row r="519" spans="2:4">
      <c r="B519" s="9"/>
      <c r="C519" s="9"/>
      <c r="D519" s="9"/>
    </row>
    <row r="520" spans="2:4">
      <c r="B520" s="9"/>
      <c r="C520" s="9"/>
      <c r="D520" s="9"/>
    </row>
    <row r="521" spans="2:4">
      <c r="B521" s="9"/>
      <c r="C521" s="9"/>
      <c r="D521" s="9"/>
    </row>
    <row r="522" spans="2:4">
      <c r="B522" s="9"/>
      <c r="C522" s="9"/>
      <c r="D522" s="9"/>
    </row>
    <row r="523" spans="2:4">
      <c r="B523" s="9"/>
      <c r="C523" s="9"/>
      <c r="D523" s="9"/>
    </row>
    <row r="524" spans="2:4">
      <c r="B524" s="9"/>
      <c r="C524" s="9"/>
      <c r="D524" s="9"/>
    </row>
    <row r="525" spans="2:4">
      <c r="B525" s="9"/>
      <c r="C525" s="9"/>
      <c r="D525" s="9"/>
    </row>
  </sheetData>
  <mergeCells count="4">
    <mergeCell ref="A2:E2"/>
    <mergeCell ref="A4:A6"/>
    <mergeCell ref="B4:D5"/>
    <mergeCell ref="A1:E1"/>
  </mergeCells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r:id="rId1"/>
  <headerFooter alignWithMargins="0">
    <oddFooter>&amp;C&amp;P/&amp;N/&amp;F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T311</vt:lpstr>
      <vt:lpstr>'T311'!Názvy_tisku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steinbauerova7851</cp:lastModifiedBy>
  <cp:lastPrinted>2015-03-31T11:31:42Z</cp:lastPrinted>
  <dcterms:created xsi:type="dcterms:W3CDTF">2009-11-30T14:00:20Z</dcterms:created>
  <dcterms:modified xsi:type="dcterms:W3CDTF">2015-03-31T11:31:54Z</dcterms:modified>
</cp:coreProperties>
</file>