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c05t25" sheetId="1" r:id="rId1"/>
  </sheets>
  <definedNames>
    <definedName name="_xlnm.Print_Titles" localSheetId="0">'c05t25'!$5:$6</definedName>
  </definedNames>
  <calcPr fullCalcOnLoad="1"/>
</workbook>
</file>

<file path=xl/sharedStrings.xml><?xml version="1.0" encoding="utf-8"?>
<sst xmlns="http://schemas.openxmlformats.org/spreadsheetml/2006/main" count="118" uniqueCount="110">
  <si>
    <t>PRAHA (NUTS2)</t>
  </si>
  <si>
    <t>Hlavní město Praha (NUTS3)</t>
  </si>
  <si>
    <t>STŘEDNÍ ČECHY (NUTS2)</t>
  </si>
  <si>
    <t>Středočeský kraj (NUTS3)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</si>
  <si>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</si>
  <si>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</si>
  <si>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</si>
  <si>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</si>
  <si>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</si>
  <si>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</si>
  <si>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</si>
  <si>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</si>
  <si>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</si>
  <si>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</si>
  <si>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</si>
  <si>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</si>
  <si>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JIHOZÁPAD (NUTS2)</t>
  </si>
  <si>
    <t>Jihočeský kraj (NUTS3)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</si>
  <si>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</si>
  <si>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</si>
  <si>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</si>
  <si>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</si>
  <si>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</si>
  <si>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</si>
  <si>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</si>
  <si>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Plzeňský kraj (NUTS3)</t>
  </si>
  <si>
    <t>Domažlice</t>
  </si>
  <si>
    <t>Klatovy</t>
  </si>
  <si>
    <t>Plzeň-jih</t>
  </si>
  <si>
    <t>Plzeň-město</t>
  </si>
  <si>
    <t>Plzeň-sever</t>
  </si>
  <si>
    <t>Rokycany</t>
  </si>
  <si>
    <t>Tachov</t>
  </si>
  <si>
    <t>SEVEROZÁPAD (NUTS2)</t>
  </si>
  <si>
    <t>Karlovarský kraj (NUTS3)</t>
  </si>
  <si>
    <t>Cheb</t>
  </si>
  <si>
    <t>Karlovy Vary</t>
  </si>
  <si>
    <t>Sokolov</t>
  </si>
  <si>
    <t>Ústecký kraj (NUTS3)</t>
  </si>
  <si>
    <t>Děčín</t>
  </si>
  <si>
    <t>Chomutov</t>
  </si>
  <si>
    <t>Litoměřice</t>
  </si>
  <si>
    <t>Louny</t>
  </si>
  <si>
    <t>Most</t>
  </si>
  <si>
    <t>Teplice</t>
  </si>
  <si>
    <t>Ústí nad Labem</t>
  </si>
  <si>
    <t>SEVEROVÝCHOD (NUTS2)</t>
  </si>
  <si>
    <t>Liberecký kraj (NUTS3)</t>
  </si>
  <si>
    <t>Česká Lípa</t>
  </si>
  <si>
    <t>Jablonec nad Nisou</t>
  </si>
  <si>
    <t>Liberec</t>
  </si>
  <si>
    <t>Semily</t>
  </si>
  <si>
    <t>Královéhradecký kraj (NUTS3)</t>
  </si>
  <si>
    <t>Hradec Králové</t>
  </si>
  <si>
    <t>Jičín</t>
  </si>
  <si>
    <t>Náchod</t>
  </si>
  <si>
    <t>Rychnov nad Kněžnou</t>
  </si>
  <si>
    <t>Trutnov</t>
  </si>
  <si>
    <t>Pardubický kraj (NUTS3)</t>
  </si>
  <si>
    <t>Chrudim</t>
  </si>
  <si>
    <t>Pardubice</t>
  </si>
  <si>
    <t>Svitavy</t>
  </si>
  <si>
    <t>Ústí nad Orlicí</t>
  </si>
  <si>
    <t>JIHOVÝCHOD (NUTS2)</t>
  </si>
  <si>
    <t>Vysočina (NUTS3)</t>
  </si>
  <si>
    <t>Havlíčkův Brod</t>
  </si>
  <si>
    <t>Jihlava</t>
  </si>
  <si>
    <t>Pelhřimov</t>
  </si>
  <si>
    <t>Třebíč</t>
  </si>
  <si>
    <t>Žďár nad Sázavou</t>
  </si>
  <si>
    <t>Jihomoravský kraj (NUTS3)</t>
  </si>
  <si>
    <t>Blansko</t>
  </si>
  <si>
    <t>Brno-město</t>
  </si>
  <si>
    <t>Brno-venkov</t>
  </si>
  <si>
    <t>Břeclav</t>
  </si>
  <si>
    <t>Hodonín</t>
  </si>
  <si>
    <t>Vyškov</t>
  </si>
  <si>
    <t>Znojmo</t>
  </si>
  <si>
    <t>STŘEDNÍ MORAVA (NUTS2)</t>
  </si>
  <si>
    <t>Olomoucký kraj (NUTS3)</t>
  </si>
  <si>
    <t>Jeseník</t>
  </si>
  <si>
    <t>Olomouc</t>
  </si>
  <si>
    <t>Prostějov</t>
  </si>
  <si>
    <t>Přerov</t>
  </si>
  <si>
    <t>Šumperk</t>
  </si>
  <si>
    <t>Zlínský kraj (NUTS3)</t>
  </si>
  <si>
    <t>Kroměříž</t>
  </si>
  <si>
    <t>Uherské Hradiště</t>
  </si>
  <si>
    <t>Vsetín</t>
  </si>
  <si>
    <t>Zlín</t>
  </si>
  <si>
    <t>MORAVSKOSLEZSKO (NUTS2)</t>
  </si>
  <si>
    <t>Moravskoslezský kraj (NUTS3)</t>
  </si>
  <si>
    <t>Bruntál</t>
  </si>
  <si>
    <t>Frýdek-Místek</t>
  </si>
  <si>
    <t>Karviná</t>
  </si>
  <si>
    <t>Nový Jičín</t>
  </si>
  <si>
    <t>Opava</t>
  </si>
  <si>
    <t>Ostrava-město</t>
  </si>
  <si>
    <r>
      <t xml:space="preserve">Pramen: MPSV-SSZ, MPO, ČSÚ / </t>
    </r>
    <r>
      <rPr>
        <i/>
        <sz val="8"/>
        <rFont val="Arial CE"/>
        <family val="2"/>
      </rPr>
      <t>Source: MLSA-ESA, MIT, CZSO</t>
    </r>
  </si>
  <si>
    <r>
      <t xml:space="preserve">Oblast, kraj, okres
</t>
    </r>
    <r>
      <rPr>
        <i/>
        <sz val="8"/>
        <rFont val="Arial CE"/>
        <family val="2"/>
      </rPr>
      <t>Area, region, district</t>
    </r>
  </si>
  <si>
    <r>
      <t xml:space="preserve">Zaměstnaní cizinci, celkem
</t>
    </r>
    <r>
      <rPr>
        <i/>
        <sz val="8"/>
        <rFont val="Arial CE"/>
        <family val="2"/>
      </rPr>
      <t>Employed foreigners, total</t>
    </r>
  </si>
  <si>
    <r>
      <t xml:space="preserve">Cizinci evidovaní úřady práce
</t>
    </r>
    <r>
      <rPr>
        <i/>
        <sz val="8"/>
        <rFont val="Arial CE"/>
        <family val="2"/>
      </rPr>
      <t>Foreigners registered at labour offices</t>
    </r>
  </si>
  <si>
    <r>
      <t xml:space="preserve">Cizinci s platným živnostenským oprávněním 
</t>
    </r>
    <r>
      <rPr>
        <i/>
        <sz val="8"/>
        <rFont val="Arial CE"/>
        <family val="2"/>
      </rPr>
      <t>Foreigners holding valid trade licence</t>
    </r>
  </si>
  <si>
    <r>
      <t xml:space="preserve">muži
</t>
    </r>
    <r>
      <rPr>
        <i/>
        <sz val="8"/>
        <color indexed="8"/>
        <rFont val="Arial"/>
        <family val="2"/>
      </rPr>
      <t>Males</t>
    </r>
  </si>
  <si>
    <r>
      <t xml:space="preserve">ženy
</t>
    </r>
    <r>
      <rPr>
        <i/>
        <sz val="8"/>
        <color indexed="8"/>
        <rFont val="Arial"/>
        <family val="2"/>
      </rPr>
      <t>Females</t>
    </r>
  </si>
  <si>
    <r>
      <t xml:space="preserve">celkem
</t>
    </r>
    <r>
      <rPr>
        <i/>
        <sz val="8"/>
        <color indexed="8"/>
        <rFont val="Arial"/>
        <family val="2"/>
      </rPr>
      <t>Total</t>
    </r>
  </si>
  <si>
    <r>
      <t xml:space="preserve">% žen
</t>
    </r>
    <r>
      <rPr>
        <i/>
        <sz val="8"/>
        <color indexed="8"/>
        <rFont val="Arial"/>
        <family val="2"/>
      </rPr>
      <t>% of females</t>
    </r>
  </si>
  <si>
    <r>
      <t xml:space="preserve">Celkem ČR / </t>
    </r>
    <r>
      <rPr>
        <b/>
        <i/>
        <sz val="8"/>
        <rFont val="Arial CE"/>
        <family val="2"/>
      </rPr>
      <t>Czech Republic, total</t>
    </r>
  </si>
  <si>
    <t>Zaměstnanost cizinců podle postavení v zaměstnání, pohlaví a okresu; 31. 12. 2009</t>
  </si>
  <si>
    <t>Employment of foreigners by status in employment, sex and district; 31. 12 .2009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</si>
</sst>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0.0"/>
    <numFmt numFmtId="168" formatCode="#,##0_ ;[Red]\-#,##0\ "/>
    <numFmt numFmtId="169" formatCode="#,##0.0_ ;[Red]\-#,##0.0\ 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_ ;\-#,##0\ "/>
  </numFmts>
  <fonts count="31">
    <font>
      <sz val="10"/>
      <name val="Arial CE"/>
      <family val="0"/>
    </font>
    <font>
      <sz val="10"/>
      <color indexed="8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i/>
      <sz val="8"/>
      <name val="Arial CE"/>
      <family val="0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Times New Roman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1" fillId="0" borderId="0">
      <alignment/>
      <protection/>
    </xf>
    <xf numFmtId="0" fontId="12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24" borderId="10" xfId="47" applyFont="1" applyFill="1" applyBorder="1" applyAlignment="1">
      <alignment horizontal="center" vertical="center" wrapText="1"/>
      <protection/>
    </xf>
    <xf numFmtId="0" fontId="8" fillId="24" borderId="11" xfId="47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0" fillId="0" borderId="14" xfId="0" applyNumberFormat="1" applyFont="1" applyFill="1" applyBorder="1" applyAlignment="1">
      <alignment horizontal="left"/>
    </xf>
    <xf numFmtId="3" fontId="10" fillId="0" borderId="15" xfId="0" applyNumberFormat="1" applyFont="1" applyBorder="1" applyAlignment="1">
      <alignment/>
    </xf>
    <xf numFmtId="0" fontId="5" fillId="0" borderId="14" xfId="0" applyFont="1" applyFill="1" applyBorder="1" applyAlignment="1">
      <alignment vertical="center"/>
    </xf>
    <xf numFmtId="3" fontId="5" fillId="0" borderId="15" xfId="0" applyNumberFormat="1" applyFont="1" applyBorder="1" applyAlignment="1">
      <alignment/>
    </xf>
    <xf numFmtId="170" fontId="10" fillId="0" borderId="13" xfId="0" applyNumberFormat="1" applyFont="1" applyBorder="1" applyAlignment="1">
      <alignment vertical="center"/>
    </xf>
    <xf numFmtId="170" fontId="10" fillId="0" borderId="16" xfId="0" applyNumberFormat="1" applyFont="1" applyBorder="1" applyAlignment="1">
      <alignment vertical="center"/>
    </xf>
    <xf numFmtId="170" fontId="10" fillId="0" borderId="17" xfId="0" applyNumberFormat="1" applyFont="1" applyBorder="1" applyAlignment="1">
      <alignment vertical="center"/>
    </xf>
    <xf numFmtId="170" fontId="5" fillId="0" borderId="17" xfId="0" applyNumberFormat="1" applyFont="1" applyBorder="1" applyAlignment="1">
      <alignment vertical="center"/>
    </xf>
    <xf numFmtId="170" fontId="10" fillId="0" borderId="15" xfId="0" applyNumberFormat="1" applyFont="1" applyBorder="1" applyAlignment="1">
      <alignment vertical="center"/>
    </xf>
    <xf numFmtId="170" fontId="5" fillId="0" borderId="15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2" fillId="19" borderId="22" xfId="0" applyFont="1" applyFill="1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3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showGridLines="0" tabSelected="1" workbookViewId="0" topLeftCell="A1">
      <selection activeCell="A1" sqref="A1:M1"/>
    </sheetView>
  </sheetViews>
  <sheetFormatPr defaultColWidth="9.00390625" defaultRowHeight="12.75"/>
  <cols>
    <col min="1" max="1" width="28.00390625" style="0" customWidth="1"/>
  </cols>
  <sheetData>
    <row r="1" spans="1:13" s="1" customFormat="1" ht="24.75" customHeight="1">
      <c r="A1" s="29" t="s">
        <v>108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0" s="1" customFormat="1" ht="16.5" customHeight="1">
      <c r="A2" s="2" t="s">
        <v>109</v>
      </c>
      <c r="B2" s="2"/>
      <c r="J2" s="3"/>
    </row>
    <row r="3" s="4" customFormat="1" ht="11.25" customHeight="1">
      <c r="J3" s="5"/>
    </row>
    <row r="4" spans="1:10" s="4" customFormat="1" ht="11.25" customHeight="1" thickBot="1">
      <c r="A4" s="4" t="s">
        <v>98</v>
      </c>
      <c r="J4" s="5"/>
    </row>
    <row r="5" spans="1:13" ht="33.75" customHeight="1">
      <c r="A5" s="27" t="s">
        <v>99</v>
      </c>
      <c r="B5" s="23" t="s">
        <v>100</v>
      </c>
      <c r="C5" s="24"/>
      <c r="D5" s="24"/>
      <c r="E5" s="24"/>
      <c r="F5" s="25" t="s">
        <v>101</v>
      </c>
      <c r="G5" s="25"/>
      <c r="H5" s="25"/>
      <c r="I5" s="25"/>
      <c r="J5" s="25" t="s">
        <v>102</v>
      </c>
      <c r="K5" s="25"/>
      <c r="L5" s="25"/>
      <c r="M5" s="26"/>
    </row>
    <row r="6" spans="1:13" ht="44.25" customHeight="1" thickBot="1">
      <c r="A6" s="28"/>
      <c r="B6" s="6" t="s">
        <v>103</v>
      </c>
      <c r="C6" s="6" t="s">
        <v>104</v>
      </c>
      <c r="D6" s="6" t="s">
        <v>105</v>
      </c>
      <c r="E6" s="6" t="s">
        <v>106</v>
      </c>
      <c r="F6" s="6" t="s">
        <v>103</v>
      </c>
      <c r="G6" s="6" t="s">
        <v>104</v>
      </c>
      <c r="H6" s="6" t="s">
        <v>105</v>
      </c>
      <c r="I6" s="6" t="s">
        <v>106</v>
      </c>
      <c r="J6" s="6" t="s">
        <v>103</v>
      </c>
      <c r="K6" s="6" t="s">
        <v>104</v>
      </c>
      <c r="L6" s="6" t="s">
        <v>105</v>
      </c>
      <c r="M6" s="7" t="s">
        <v>106</v>
      </c>
    </row>
    <row r="7" spans="1:13" s="10" customFormat="1" ht="16.5" customHeight="1">
      <c r="A7" s="8" t="s">
        <v>107</v>
      </c>
      <c r="B7" s="9">
        <f aca="true" t="shared" si="0" ref="B7:D12">F7+J7</f>
        <v>214257</v>
      </c>
      <c r="C7" s="9">
        <f t="shared" si="0"/>
        <v>104205</v>
      </c>
      <c r="D7" s="9">
        <f t="shared" si="0"/>
        <v>318462</v>
      </c>
      <c r="E7" s="15">
        <f>C7/D7*100</f>
        <v>32.72132938937769</v>
      </c>
      <c r="F7" s="9">
        <v>151893</v>
      </c>
      <c r="G7" s="9">
        <v>78816</v>
      </c>
      <c r="H7" s="9">
        <v>230709</v>
      </c>
      <c r="I7" s="15">
        <f>G7/H7*100</f>
        <v>34.16251641678478</v>
      </c>
      <c r="J7" s="9">
        <v>62364</v>
      </c>
      <c r="K7" s="9">
        <v>25389</v>
      </c>
      <c r="L7" s="9">
        <v>87753</v>
      </c>
      <c r="M7" s="16">
        <f>K7/L7*100</f>
        <v>28.93234419336091</v>
      </c>
    </row>
    <row r="8" spans="1:13" s="10" customFormat="1" ht="11.25" customHeight="1">
      <c r="A8" s="11" t="s">
        <v>0</v>
      </c>
      <c r="B8" s="21">
        <f t="shared" si="0"/>
        <v>68623</v>
      </c>
      <c r="C8" s="21">
        <f t="shared" si="0"/>
        <v>38955</v>
      </c>
      <c r="D8" s="21">
        <f t="shared" si="0"/>
        <v>107578</v>
      </c>
      <c r="E8" s="19">
        <f aca="true" t="shared" si="1" ref="E8:E72">C8/D8*100</f>
        <v>36.21093532134823</v>
      </c>
      <c r="F8" s="12">
        <v>53029</v>
      </c>
      <c r="G8" s="12">
        <v>31715</v>
      </c>
      <c r="H8" s="12">
        <v>84744</v>
      </c>
      <c r="I8" s="19">
        <f aca="true" t="shared" si="2" ref="I8:I71">G8/H8*100</f>
        <v>37.42447842915133</v>
      </c>
      <c r="J8" s="12">
        <v>15594</v>
      </c>
      <c r="K8" s="12">
        <v>7240</v>
      </c>
      <c r="L8" s="12">
        <v>22834</v>
      </c>
      <c r="M8" s="17">
        <f aca="true" t="shared" si="3" ref="M8:M71">K8/L8*100</f>
        <v>31.707103442235262</v>
      </c>
    </row>
    <row r="9" spans="1:13" s="10" customFormat="1" ht="11.25" customHeight="1">
      <c r="A9" s="11" t="s">
        <v>1</v>
      </c>
      <c r="B9" s="21">
        <f t="shared" si="0"/>
        <v>68623</v>
      </c>
      <c r="C9" s="21">
        <f t="shared" si="0"/>
        <v>38955</v>
      </c>
      <c r="D9" s="21">
        <f t="shared" si="0"/>
        <v>107578</v>
      </c>
      <c r="E9" s="19">
        <f t="shared" si="1"/>
        <v>36.21093532134823</v>
      </c>
      <c r="F9" s="12">
        <v>53029</v>
      </c>
      <c r="G9" s="12">
        <v>31715</v>
      </c>
      <c r="H9" s="12">
        <v>84744</v>
      </c>
      <c r="I9" s="19">
        <f t="shared" si="2"/>
        <v>37.42447842915133</v>
      </c>
      <c r="J9" s="12">
        <v>15594</v>
      </c>
      <c r="K9" s="12">
        <v>7240</v>
      </c>
      <c r="L9" s="12">
        <v>22834</v>
      </c>
      <c r="M9" s="17">
        <f t="shared" si="3"/>
        <v>31.707103442235262</v>
      </c>
    </row>
    <row r="10" spans="1:13" s="10" customFormat="1" ht="11.25" customHeight="1">
      <c r="A10" s="11" t="s">
        <v>2</v>
      </c>
      <c r="B10" s="21">
        <f t="shared" si="0"/>
        <v>35322</v>
      </c>
      <c r="C10" s="21">
        <f t="shared" si="0"/>
        <v>14580</v>
      </c>
      <c r="D10" s="21">
        <f t="shared" si="0"/>
        <v>49902</v>
      </c>
      <c r="E10" s="19">
        <f t="shared" si="1"/>
        <v>29.217265841048455</v>
      </c>
      <c r="F10" s="12">
        <v>27430</v>
      </c>
      <c r="G10" s="12">
        <v>11675</v>
      </c>
      <c r="H10" s="12">
        <v>39105</v>
      </c>
      <c r="I10" s="19">
        <f t="shared" si="2"/>
        <v>29.85551719728935</v>
      </c>
      <c r="J10" s="12">
        <v>7892</v>
      </c>
      <c r="K10" s="12">
        <v>2905</v>
      </c>
      <c r="L10" s="12">
        <v>10797</v>
      </c>
      <c r="M10" s="17">
        <f t="shared" si="3"/>
        <v>26.905621932018153</v>
      </c>
    </row>
    <row r="11" spans="1:13" s="10" customFormat="1" ht="11.25" customHeight="1">
      <c r="A11" s="11" t="s">
        <v>3</v>
      </c>
      <c r="B11" s="21">
        <f t="shared" si="0"/>
        <v>35322</v>
      </c>
      <c r="C11" s="21">
        <f t="shared" si="0"/>
        <v>14580</v>
      </c>
      <c r="D11" s="21">
        <f t="shared" si="0"/>
        <v>49902</v>
      </c>
      <c r="E11" s="19">
        <f t="shared" si="1"/>
        <v>29.217265841048455</v>
      </c>
      <c r="F11" s="12">
        <v>27430</v>
      </c>
      <c r="G11" s="12">
        <v>11675</v>
      </c>
      <c r="H11" s="12">
        <v>39105</v>
      </c>
      <c r="I11" s="19">
        <f t="shared" si="2"/>
        <v>29.85551719728935</v>
      </c>
      <c r="J11" s="12">
        <v>7892</v>
      </c>
      <c r="K11" s="12">
        <v>2905</v>
      </c>
      <c r="L11" s="12">
        <v>10797</v>
      </c>
      <c r="M11" s="17">
        <f t="shared" si="3"/>
        <v>26.905621932018153</v>
      </c>
    </row>
    <row r="12" spans="1:13" ht="11.25" customHeight="1">
      <c r="A12" s="13" t="s">
        <v>4</v>
      </c>
      <c r="B12" s="22">
        <f t="shared" si="0"/>
        <v>1208</v>
      </c>
      <c r="C12" s="22">
        <f t="shared" si="0"/>
        <v>669</v>
      </c>
      <c r="D12" s="22">
        <f t="shared" si="0"/>
        <v>1877</v>
      </c>
      <c r="E12" s="20">
        <f t="shared" si="1"/>
        <v>35.64198188598828</v>
      </c>
      <c r="F12" s="14">
        <v>890</v>
      </c>
      <c r="G12" s="14">
        <v>566</v>
      </c>
      <c r="H12" s="14">
        <v>1456</v>
      </c>
      <c r="I12" s="20">
        <f t="shared" si="2"/>
        <v>38.87362637362637</v>
      </c>
      <c r="J12" s="14">
        <v>318</v>
      </c>
      <c r="K12" s="14">
        <v>103</v>
      </c>
      <c r="L12" s="14">
        <v>421</v>
      </c>
      <c r="M12" s="18">
        <f t="shared" si="3"/>
        <v>24.46555819477435</v>
      </c>
    </row>
    <row r="13" spans="1:13" ht="11.25" customHeight="1">
      <c r="A13" s="13" t="s">
        <v>5</v>
      </c>
      <c r="B13" s="22">
        <f aca="true" t="shared" si="4" ref="B13:B37">F13+J13</f>
        <v>1712</v>
      </c>
      <c r="C13" s="22">
        <f aca="true" t="shared" si="5" ref="C13:C37">G13+K13</f>
        <v>807</v>
      </c>
      <c r="D13" s="22">
        <f aca="true" t="shared" si="6" ref="D13:D37">H13+L13</f>
        <v>2519</v>
      </c>
      <c r="E13" s="20">
        <f t="shared" si="1"/>
        <v>32.03652242953553</v>
      </c>
      <c r="F13" s="14">
        <v>1313</v>
      </c>
      <c r="G13" s="14">
        <v>672</v>
      </c>
      <c r="H13" s="14">
        <v>1985</v>
      </c>
      <c r="I13" s="20">
        <f t="shared" si="2"/>
        <v>33.85390428211587</v>
      </c>
      <c r="J13" s="14">
        <v>399</v>
      </c>
      <c r="K13" s="14">
        <v>135</v>
      </c>
      <c r="L13" s="14">
        <v>534</v>
      </c>
      <c r="M13" s="18">
        <f t="shared" si="3"/>
        <v>25.280898876404496</v>
      </c>
    </row>
    <row r="14" spans="1:13" ht="11.25" customHeight="1">
      <c r="A14" s="13" t="s">
        <v>6</v>
      </c>
      <c r="B14" s="22">
        <f t="shared" si="4"/>
        <v>2598</v>
      </c>
      <c r="C14" s="22">
        <f t="shared" si="5"/>
        <v>1474</v>
      </c>
      <c r="D14" s="22">
        <f t="shared" si="6"/>
        <v>4072</v>
      </c>
      <c r="E14" s="20">
        <f t="shared" si="1"/>
        <v>36.19842829076621</v>
      </c>
      <c r="F14" s="14">
        <v>1985</v>
      </c>
      <c r="G14" s="14">
        <v>1219</v>
      </c>
      <c r="H14" s="14">
        <v>3204</v>
      </c>
      <c r="I14" s="20">
        <f t="shared" si="2"/>
        <v>38.04619225967541</v>
      </c>
      <c r="J14" s="14">
        <v>613</v>
      </c>
      <c r="K14" s="14">
        <v>255</v>
      </c>
      <c r="L14" s="14">
        <v>868</v>
      </c>
      <c r="M14" s="18">
        <f t="shared" si="3"/>
        <v>29.377880184331794</v>
      </c>
    </row>
    <row r="15" spans="1:13" ht="11.25" customHeight="1">
      <c r="A15" s="13" t="s">
        <v>7</v>
      </c>
      <c r="B15" s="22">
        <f t="shared" si="4"/>
        <v>2780</v>
      </c>
      <c r="C15" s="22">
        <f t="shared" si="5"/>
        <v>1091</v>
      </c>
      <c r="D15" s="22">
        <f t="shared" si="6"/>
        <v>3871</v>
      </c>
      <c r="E15" s="20">
        <f t="shared" si="1"/>
        <v>28.18393180056833</v>
      </c>
      <c r="F15" s="14">
        <v>2291</v>
      </c>
      <c r="G15" s="14">
        <v>886</v>
      </c>
      <c r="H15" s="14">
        <v>3177</v>
      </c>
      <c r="I15" s="20">
        <f t="shared" si="2"/>
        <v>27.88794460182562</v>
      </c>
      <c r="J15" s="14">
        <v>489</v>
      </c>
      <c r="K15" s="14">
        <v>205</v>
      </c>
      <c r="L15" s="14">
        <v>694</v>
      </c>
      <c r="M15" s="18">
        <f t="shared" si="3"/>
        <v>29.53890489913545</v>
      </c>
    </row>
    <row r="16" spans="1:13" ht="11.25" customHeight="1">
      <c r="A16" s="13" t="s">
        <v>8</v>
      </c>
      <c r="B16" s="22">
        <f t="shared" si="4"/>
        <v>1181</v>
      </c>
      <c r="C16" s="22">
        <f t="shared" si="5"/>
        <v>459</v>
      </c>
      <c r="D16" s="22">
        <f t="shared" si="6"/>
        <v>1640</v>
      </c>
      <c r="E16" s="20">
        <f t="shared" si="1"/>
        <v>27.987804878048784</v>
      </c>
      <c r="F16" s="14">
        <v>913</v>
      </c>
      <c r="G16" s="14">
        <v>359</v>
      </c>
      <c r="H16" s="14">
        <v>1272</v>
      </c>
      <c r="I16" s="20">
        <f t="shared" si="2"/>
        <v>28.223270440251575</v>
      </c>
      <c r="J16" s="14">
        <v>268</v>
      </c>
      <c r="K16" s="14">
        <v>100</v>
      </c>
      <c r="L16" s="14">
        <v>368</v>
      </c>
      <c r="M16" s="18">
        <f t="shared" si="3"/>
        <v>27.173913043478258</v>
      </c>
    </row>
    <row r="17" spans="1:13" ht="11.25" customHeight="1">
      <c r="A17" s="13" t="s">
        <v>9</v>
      </c>
      <c r="B17" s="22">
        <f t="shared" si="4"/>
        <v>1920</v>
      </c>
      <c r="C17" s="22">
        <f t="shared" si="5"/>
        <v>613</v>
      </c>
      <c r="D17" s="22">
        <f t="shared" si="6"/>
        <v>2533</v>
      </c>
      <c r="E17" s="20">
        <f t="shared" si="1"/>
        <v>24.200552704303195</v>
      </c>
      <c r="F17" s="14">
        <v>1204</v>
      </c>
      <c r="G17" s="14">
        <v>424</v>
      </c>
      <c r="H17" s="14">
        <v>1628</v>
      </c>
      <c r="I17" s="20">
        <f t="shared" si="2"/>
        <v>26.044226044226043</v>
      </c>
      <c r="J17" s="14">
        <v>716</v>
      </c>
      <c r="K17" s="14">
        <v>189</v>
      </c>
      <c r="L17" s="14">
        <v>905</v>
      </c>
      <c r="M17" s="18">
        <f t="shared" si="3"/>
        <v>20.883977900552487</v>
      </c>
    </row>
    <row r="18" spans="1:13" ht="11.25" customHeight="1">
      <c r="A18" s="13" t="s">
        <v>10</v>
      </c>
      <c r="B18" s="22">
        <f t="shared" si="4"/>
        <v>12746</v>
      </c>
      <c r="C18" s="22">
        <f t="shared" si="5"/>
        <v>3528</v>
      </c>
      <c r="D18" s="22">
        <f t="shared" si="6"/>
        <v>16274</v>
      </c>
      <c r="E18" s="20">
        <f t="shared" si="1"/>
        <v>21.67875138257343</v>
      </c>
      <c r="F18" s="14">
        <v>11077</v>
      </c>
      <c r="G18" s="14">
        <v>2899</v>
      </c>
      <c r="H18" s="14">
        <v>13976</v>
      </c>
      <c r="I18" s="20">
        <f t="shared" si="2"/>
        <v>20.74270177447052</v>
      </c>
      <c r="J18" s="14">
        <v>1669</v>
      </c>
      <c r="K18" s="14">
        <v>629</v>
      </c>
      <c r="L18" s="14">
        <v>2298</v>
      </c>
      <c r="M18" s="18">
        <f t="shared" si="3"/>
        <v>27.371627502175805</v>
      </c>
    </row>
    <row r="19" spans="1:13" ht="11.25" customHeight="1">
      <c r="A19" s="13" t="s">
        <v>11</v>
      </c>
      <c r="B19" s="22">
        <f t="shared" si="4"/>
        <v>948</v>
      </c>
      <c r="C19" s="22">
        <f t="shared" si="5"/>
        <v>640</v>
      </c>
      <c r="D19" s="22">
        <f t="shared" si="6"/>
        <v>1588</v>
      </c>
      <c r="E19" s="20">
        <f t="shared" si="1"/>
        <v>40.302267002518896</v>
      </c>
      <c r="F19" s="14">
        <v>623</v>
      </c>
      <c r="G19" s="14">
        <v>490</v>
      </c>
      <c r="H19" s="14">
        <v>1113</v>
      </c>
      <c r="I19" s="20">
        <f t="shared" si="2"/>
        <v>44.0251572327044</v>
      </c>
      <c r="J19" s="14">
        <v>325</v>
      </c>
      <c r="K19" s="14">
        <v>150</v>
      </c>
      <c r="L19" s="14">
        <v>475</v>
      </c>
      <c r="M19" s="18">
        <f t="shared" si="3"/>
        <v>31.57894736842105</v>
      </c>
    </row>
    <row r="20" spans="1:13" ht="11.25" customHeight="1">
      <c r="A20" s="13" t="s">
        <v>12</v>
      </c>
      <c r="B20" s="22">
        <f t="shared" si="4"/>
        <v>5569</v>
      </c>
      <c r="C20" s="22">
        <f t="shared" si="5"/>
        <v>3256</v>
      </c>
      <c r="D20" s="22">
        <f t="shared" si="6"/>
        <v>8825</v>
      </c>
      <c r="E20" s="20">
        <f t="shared" si="1"/>
        <v>36.89518413597734</v>
      </c>
      <c r="F20" s="14">
        <v>4285</v>
      </c>
      <c r="G20" s="14">
        <v>2754</v>
      </c>
      <c r="H20" s="14">
        <v>7039</v>
      </c>
      <c r="I20" s="20">
        <f t="shared" si="2"/>
        <v>39.124875692569965</v>
      </c>
      <c r="J20" s="14">
        <v>1284</v>
      </c>
      <c r="K20" s="14">
        <v>502</v>
      </c>
      <c r="L20" s="14">
        <v>1786</v>
      </c>
      <c r="M20" s="18">
        <f t="shared" si="3"/>
        <v>28.10750279955207</v>
      </c>
    </row>
    <row r="21" spans="1:13" ht="11.25" customHeight="1">
      <c r="A21" s="13" t="s">
        <v>13</v>
      </c>
      <c r="B21" s="22">
        <f t="shared" si="4"/>
        <v>2201</v>
      </c>
      <c r="C21" s="22">
        <f t="shared" si="5"/>
        <v>964</v>
      </c>
      <c r="D21" s="22">
        <f t="shared" si="6"/>
        <v>3165</v>
      </c>
      <c r="E21" s="20">
        <f t="shared" si="1"/>
        <v>30.458135860979464</v>
      </c>
      <c r="F21" s="14">
        <v>1371</v>
      </c>
      <c r="G21" s="14">
        <v>638</v>
      </c>
      <c r="H21" s="14">
        <v>2009</v>
      </c>
      <c r="I21" s="20">
        <f t="shared" si="2"/>
        <v>31.75709308113489</v>
      </c>
      <c r="J21" s="14">
        <v>830</v>
      </c>
      <c r="K21" s="14">
        <v>326</v>
      </c>
      <c r="L21" s="14">
        <v>1156</v>
      </c>
      <c r="M21" s="18">
        <f t="shared" si="3"/>
        <v>28.20069204152249</v>
      </c>
    </row>
    <row r="22" spans="1:13" ht="11.25" customHeight="1">
      <c r="A22" s="13" t="s">
        <v>14</v>
      </c>
      <c r="B22" s="22">
        <f t="shared" si="4"/>
        <v>1333</v>
      </c>
      <c r="C22" s="22">
        <f t="shared" si="5"/>
        <v>591</v>
      </c>
      <c r="D22" s="22">
        <f t="shared" si="6"/>
        <v>1924</v>
      </c>
      <c r="E22" s="20">
        <f t="shared" si="1"/>
        <v>30.717255717255714</v>
      </c>
      <c r="F22" s="14">
        <v>915</v>
      </c>
      <c r="G22" s="14">
        <v>445</v>
      </c>
      <c r="H22" s="14">
        <v>1360</v>
      </c>
      <c r="I22" s="20">
        <f t="shared" si="2"/>
        <v>32.720588235294116</v>
      </c>
      <c r="J22" s="14">
        <v>418</v>
      </c>
      <c r="K22" s="14">
        <v>146</v>
      </c>
      <c r="L22" s="14">
        <v>564</v>
      </c>
      <c r="M22" s="18">
        <f t="shared" si="3"/>
        <v>25.886524822695034</v>
      </c>
    </row>
    <row r="23" spans="1:13" ht="11.25" customHeight="1">
      <c r="A23" s="13" t="s">
        <v>15</v>
      </c>
      <c r="B23" s="22">
        <f t="shared" si="4"/>
        <v>1126</v>
      </c>
      <c r="C23" s="22">
        <f t="shared" si="5"/>
        <v>488</v>
      </c>
      <c r="D23" s="22">
        <f t="shared" si="6"/>
        <v>1614</v>
      </c>
      <c r="E23" s="20">
        <f t="shared" si="1"/>
        <v>30.235439900867412</v>
      </c>
      <c r="F23" s="14">
        <v>563</v>
      </c>
      <c r="G23" s="14">
        <v>323</v>
      </c>
      <c r="H23" s="14">
        <v>886</v>
      </c>
      <c r="I23" s="20">
        <f t="shared" si="2"/>
        <v>36.455981941309254</v>
      </c>
      <c r="J23" s="14">
        <v>563</v>
      </c>
      <c r="K23" s="14">
        <v>165</v>
      </c>
      <c r="L23" s="14">
        <v>728</v>
      </c>
      <c r="M23" s="18">
        <f t="shared" si="3"/>
        <v>22.664835164835164</v>
      </c>
    </row>
    <row r="24" spans="1:13" s="10" customFormat="1" ht="11.25" customHeight="1">
      <c r="A24" s="11" t="s">
        <v>16</v>
      </c>
      <c r="B24" s="21">
        <f t="shared" si="4"/>
        <v>21378</v>
      </c>
      <c r="C24" s="21">
        <f t="shared" si="5"/>
        <v>11832</v>
      </c>
      <c r="D24" s="21">
        <f t="shared" si="6"/>
        <v>33210</v>
      </c>
      <c r="E24" s="19">
        <f t="shared" si="1"/>
        <v>35.62782294489612</v>
      </c>
      <c r="F24" s="12">
        <v>12508</v>
      </c>
      <c r="G24" s="12">
        <v>7752</v>
      </c>
      <c r="H24" s="12">
        <v>20260</v>
      </c>
      <c r="I24" s="19">
        <f t="shared" si="2"/>
        <v>38.262586377097726</v>
      </c>
      <c r="J24" s="12">
        <v>8870</v>
      </c>
      <c r="K24" s="12">
        <v>4080</v>
      </c>
      <c r="L24" s="12">
        <v>12950</v>
      </c>
      <c r="M24" s="17">
        <f t="shared" si="3"/>
        <v>31.505791505791507</v>
      </c>
    </row>
    <row r="25" spans="1:13" s="10" customFormat="1" ht="11.25" customHeight="1">
      <c r="A25" s="11" t="s">
        <v>17</v>
      </c>
      <c r="B25" s="21">
        <f t="shared" si="4"/>
        <v>6863</v>
      </c>
      <c r="C25" s="21">
        <f t="shared" si="5"/>
        <v>3633</v>
      </c>
      <c r="D25" s="21">
        <f t="shared" si="6"/>
        <v>10496</v>
      </c>
      <c r="E25" s="19">
        <f t="shared" si="1"/>
        <v>34.61318597560975</v>
      </c>
      <c r="F25" s="12">
        <v>4301</v>
      </c>
      <c r="G25" s="12">
        <v>2533</v>
      </c>
      <c r="H25" s="12">
        <v>6834</v>
      </c>
      <c r="I25" s="19">
        <f t="shared" si="2"/>
        <v>37.06467661691542</v>
      </c>
      <c r="J25" s="12">
        <v>2562</v>
      </c>
      <c r="K25" s="12">
        <v>1100</v>
      </c>
      <c r="L25" s="12">
        <v>3662</v>
      </c>
      <c r="M25" s="17">
        <f t="shared" si="3"/>
        <v>30.03823047515019</v>
      </c>
    </row>
    <row r="26" spans="1:13" ht="11.25" customHeight="1">
      <c r="A26" s="13" t="s">
        <v>18</v>
      </c>
      <c r="B26" s="22">
        <f t="shared" si="4"/>
        <v>2405</v>
      </c>
      <c r="C26" s="22">
        <f t="shared" si="5"/>
        <v>1068</v>
      </c>
      <c r="D26" s="22">
        <f t="shared" si="6"/>
        <v>3473</v>
      </c>
      <c r="E26" s="20">
        <f t="shared" si="1"/>
        <v>30.75151166138785</v>
      </c>
      <c r="F26" s="14">
        <v>1577</v>
      </c>
      <c r="G26" s="14">
        <v>738</v>
      </c>
      <c r="H26" s="14">
        <v>2315</v>
      </c>
      <c r="I26" s="20">
        <f t="shared" si="2"/>
        <v>31.879049676025918</v>
      </c>
      <c r="J26" s="14">
        <v>828</v>
      </c>
      <c r="K26" s="14">
        <v>330</v>
      </c>
      <c r="L26" s="14">
        <v>1158</v>
      </c>
      <c r="M26" s="18">
        <f t="shared" si="3"/>
        <v>28.497409326424872</v>
      </c>
    </row>
    <row r="27" spans="1:13" ht="11.25" customHeight="1">
      <c r="A27" s="13" t="s">
        <v>19</v>
      </c>
      <c r="B27" s="22">
        <f t="shared" si="4"/>
        <v>927</v>
      </c>
      <c r="C27" s="22">
        <f t="shared" si="5"/>
        <v>645</v>
      </c>
      <c r="D27" s="22">
        <f t="shared" si="6"/>
        <v>1572</v>
      </c>
      <c r="E27" s="20">
        <f t="shared" si="1"/>
        <v>41.030534351145036</v>
      </c>
      <c r="F27" s="14">
        <v>529</v>
      </c>
      <c r="G27" s="14">
        <v>477</v>
      </c>
      <c r="H27" s="14">
        <v>1006</v>
      </c>
      <c r="I27" s="20">
        <f t="shared" si="2"/>
        <v>47.415506958250496</v>
      </c>
      <c r="J27" s="14">
        <v>398</v>
      </c>
      <c r="K27" s="14">
        <v>168</v>
      </c>
      <c r="L27" s="14">
        <v>566</v>
      </c>
      <c r="M27" s="18">
        <f t="shared" si="3"/>
        <v>29.681978798586574</v>
      </c>
    </row>
    <row r="28" spans="1:13" ht="11.25" customHeight="1">
      <c r="A28" s="13" t="s">
        <v>20</v>
      </c>
      <c r="B28" s="22">
        <f t="shared" si="4"/>
        <v>548</v>
      </c>
      <c r="C28" s="22">
        <f t="shared" si="5"/>
        <v>321</v>
      </c>
      <c r="D28" s="22">
        <f t="shared" si="6"/>
        <v>869</v>
      </c>
      <c r="E28" s="20">
        <f t="shared" si="1"/>
        <v>36.93901035673188</v>
      </c>
      <c r="F28" s="14">
        <v>206</v>
      </c>
      <c r="G28" s="14">
        <v>112</v>
      </c>
      <c r="H28" s="14">
        <v>318</v>
      </c>
      <c r="I28" s="20">
        <f t="shared" si="2"/>
        <v>35.22012578616352</v>
      </c>
      <c r="J28" s="14">
        <v>342</v>
      </c>
      <c r="K28" s="14">
        <v>209</v>
      </c>
      <c r="L28" s="14">
        <v>551</v>
      </c>
      <c r="M28" s="18">
        <f t="shared" si="3"/>
        <v>37.93103448275862</v>
      </c>
    </row>
    <row r="29" spans="1:13" ht="11.25" customHeight="1">
      <c r="A29" s="13" t="s">
        <v>21</v>
      </c>
      <c r="B29" s="22">
        <f t="shared" si="4"/>
        <v>859</v>
      </c>
      <c r="C29" s="22">
        <f t="shared" si="5"/>
        <v>470</v>
      </c>
      <c r="D29" s="22">
        <f t="shared" si="6"/>
        <v>1329</v>
      </c>
      <c r="E29" s="20">
        <f t="shared" si="1"/>
        <v>35.36493604213695</v>
      </c>
      <c r="F29" s="14">
        <v>692</v>
      </c>
      <c r="G29" s="14">
        <v>390</v>
      </c>
      <c r="H29" s="14">
        <v>1082</v>
      </c>
      <c r="I29" s="20">
        <f t="shared" si="2"/>
        <v>36.04436229205176</v>
      </c>
      <c r="J29" s="14">
        <v>167</v>
      </c>
      <c r="K29" s="14">
        <v>80</v>
      </c>
      <c r="L29" s="14">
        <v>247</v>
      </c>
      <c r="M29" s="18">
        <f t="shared" si="3"/>
        <v>32.388663967611336</v>
      </c>
    </row>
    <row r="30" spans="1:13" ht="11.25" customHeight="1">
      <c r="A30" s="13" t="s">
        <v>22</v>
      </c>
      <c r="B30" s="22">
        <f t="shared" si="4"/>
        <v>411</v>
      </c>
      <c r="C30" s="22">
        <f t="shared" si="5"/>
        <v>223</v>
      </c>
      <c r="D30" s="22">
        <f t="shared" si="6"/>
        <v>634</v>
      </c>
      <c r="E30" s="20">
        <f t="shared" si="1"/>
        <v>35.17350157728706</v>
      </c>
      <c r="F30" s="14">
        <v>199</v>
      </c>
      <c r="G30" s="14">
        <v>140</v>
      </c>
      <c r="H30" s="14">
        <v>339</v>
      </c>
      <c r="I30" s="20">
        <f t="shared" si="2"/>
        <v>41.29793510324484</v>
      </c>
      <c r="J30" s="14">
        <v>212</v>
      </c>
      <c r="K30" s="14">
        <v>83</v>
      </c>
      <c r="L30" s="14">
        <v>295</v>
      </c>
      <c r="M30" s="18">
        <f t="shared" si="3"/>
        <v>28.135593220338983</v>
      </c>
    </row>
    <row r="31" spans="1:13" ht="11.25" customHeight="1">
      <c r="A31" s="13" t="s">
        <v>23</v>
      </c>
      <c r="B31" s="22">
        <f t="shared" si="4"/>
        <v>1037</v>
      </c>
      <c r="C31" s="22">
        <f t="shared" si="5"/>
        <v>521</v>
      </c>
      <c r="D31" s="22">
        <f t="shared" si="6"/>
        <v>1558</v>
      </c>
      <c r="E31" s="20">
        <f t="shared" si="1"/>
        <v>33.4403080872914</v>
      </c>
      <c r="F31" s="14">
        <v>638</v>
      </c>
      <c r="G31" s="14">
        <v>368</v>
      </c>
      <c r="H31" s="14">
        <v>1006</v>
      </c>
      <c r="I31" s="20">
        <f t="shared" si="2"/>
        <v>36.58051689860835</v>
      </c>
      <c r="J31" s="14">
        <v>399</v>
      </c>
      <c r="K31" s="14">
        <v>153</v>
      </c>
      <c r="L31" s="14">
        <v>552</v>
      </c>
      <c r="M31" s="18">
        <f t="shared" si="3"/>
        <v>27.717391304347828</v>
      </c>
    </row>
    <row r="32" spans="1:13" ht="11.25" customHeight="1">
      <c r="A32" s="13" t="s">
        <v>24</v>
      </c>
      <c r="B32" s="22">
        <f t="shared" si="4"/>
        <v>676</v>
      </c>
      <c r="C32" s="22">
        <f t="shared" si="5"/>
        <v>385</v>
      </c>
      <c r="D32" s="22">
        <f t="shared" si="6"/>
        <v>1061</v>
      </c>
      <c r="E32" s="20">
        <f t="shared" si="1"/>
        <v>36.28652214891612</v>
      </c>
      <c r="F32" s="14">
        <v>460</v>
      </c>
      <c r="G32" s="14">
        <v>308</v>
      </c>
      <c r="H32" s="14">
        <v>768</v>
      </c>
      <c r="I32" s="20">
        <f t="shared" si="2"/>
        <v>40.10416666666667</v>
      </c>
      <c r="J32" s="14">
        <v>216</v>
      </c>
      <c r="K32" s="14">
        <v>77</v>
      </c>
      <c r="L32" s="14">
        <v>293</v>
      </c>
      <c r="M32" s="18">
        <f t="shared" si="3"/>
        <v>26.27986348122867</v>
      </c>
    </row>
    <row r="33" spans="1:13" s="10" customFormat="1" ht="11.25" customHeight="1">
      <c r="A33" s="11" t="s">
        <v>25</v>
      </c>
      <c r="B33" s="21">
        <f t="shared" si="4"/>
        <v>14515</v>
      </c>
      <c r="C33" s="21">
        <f t="shared" si="5"/>
        <v>8199</v>
      </c>
      <c r="D33" s="21">
        <f t="shared" si="6"/>
        <v>22714</v>
      </c>
      <c r="E33" s="19">
        <f t="shared" si="1"/>
        <v>36.096680461389454</v>
      </c>
      <c r="F33" s="12">
        <v>8207</v>
      </c>
      <c r="G33" s="12">
        <v>5219</v>
      </c>
      <c r="H33" s="12">
        <v>13426</v>
      </c>
      <c r="I33" s="19">
        <f t="shared" si="2"/>
        <v>38.87233725607031</v>
      </c>
      <c r="J33" s="12">
        <v>6308</v>
      </c>
      <c r="K33" s="12">
        <v>2980</v>
      </c>
      <c r="L33" s="12">
        <v>9288</v>
      </c>
      <c r="M33" s="17">
        <f t="shared" si="3"/>
        <v>32.084409991386735</v>
      </c>
    </row>
    <row r="34" spans="1:13" ht="11.25" customHeight="1">
      <c r="A34" s="13" t="s">
        <v>26</v>
      </c>
      <c r="B34" s="22">
        <f t="shared" si="4"/>
        <v>725</v>
      </c>
      <c r="C34" s="22">
        <f t="shared" si="5"/>
        <v>431</v>
      </c>
      <c r="D34" s="22">
        <f t="shared" si="6"/>
        <v>1156</v>
      </c>
      <c r="E34" s="20">
        <f t="shared" si="1"/>
        <v>37.28373702422145</v>
      </c>
      <c r="F34" s="14">
        <v>308</v>
      </c>
      <c r="G34" s="14">
        <v>212</v>
      </c>
      <c r="H34" s="14">
        <v>520</v>
      </c>
      <c r="I34" s="20">
        <f t="shared" si="2"/>
        <v>40.76923076923077</v>
      </c>
      <c r="J34" s="14">
        <v>417</v>
      </c>
      <c r="K34" s="14">
        <v>219</v>
      </c>
      <c r="L34" s="14">
        <v>636</v>
      </c>
      <c r="M34" s="18">
        <f t="shared" si="3"/>
        <v>34.43396226415094</v>
      </c>
    </row>
    <row r="35" spans="1:13" ht="11.25" customHeight="1">
      <c r="A35" s="13" t="s">
        <v>27</v>
      </c>
      <c r="B35" s="22">
        <f t="shared" si="4"/>
        <v>906</v>
      </c>
      <c r="C35" s="22">
        <f t="shared" si="5"/>
        <v>522</v>
      </c>
      <c r="D35" s="22">
        <f t="shared" si="6"/>
        <v>1428</v>
      </c>
      <c r="E35" s="20">
        <f t="shared" si="1"/>
        <v>36.554621848739494</v>
      </c>
      <c r="F35" s="14">
        <v>568</v>
      </c>
      <c r="G35" s="14">
        <v>380</v>
      </c>
      <c r="H35" s="14">
        <v>948</v>
      </c>
      <c r="I35" s="20">
        <f t="shared" si="2"/>
        <v>40.08438818565401</v>
      </c>
      <c r="J35" s="14">
        <v>338</v>
      </c>
      <c r="K35" s="14">
        <v>142</v>
      </c>
      <c r="L35" s="14">
        <v>480</v>
      </c>
      <c r="M35" s="18">
        <f t="shared" si="3"/>
        <v>29.583333333333332</v>
      </c>
    </row>
    <row r="36" spans="1:13" ht="11.25" customHeight="1">
      <c r="A36" s="13" t="s">
        <v>28</v>
      </c>
      <c r="B36" s="22">
        <f t="shared" si="4"/>
        <v>5616</v>
      </c>
      <c r="C36" s="22">
        <f t="shared" si="5"/>
        <v>3279</v>
      </c>
      <c r="D36" s="22">
        <f t="shared" si="6"/>
        <v>8895</v>
      </c>
      <c r="E36" s="20">
        <f t="shared" si="1"/>
        <v>36.863406408094434</v>
      </c>
      <c r="F36" s="14">
        <v>5212</v>
      </c>
      <c r="G36" s="14">
        <v>3147</v>
      </c>
      <c r="H36" s="14">
        <v>8359</v>
      </c>
      <c r="I36" s="20">
        <f t="shared" si="2"/>
        <v>37.64804402440483</v>
      </c>
      <c r="J36" s="14">
        <v>404</v>
      </c>
      <c r="K36" s="14">
        <v>132</v>
      </c>
      <c r="L36" s="14">
        <v>536</v>
      </c>
      <c r="M36" s="18">
        <f t="shared" si="3"/>
        <v>24.62686567164179</v>
      </c>
    </row>
    <row r="37" spans="1:13" ht="11.25" customHeight="1">
      <c r="A37" s="13" t="s">
        <v>29</v>
      </c>
      <c r="B37" s="22">
        <f t="shared" si="4"/>
        <v>3864</v>
      </c>
      <c r="C37" s="22">
        <f t="shared" si="5"/>
        <v>2062</v>
      </c>
      <c r="D37" s="22">
        <f t="shared" si="6"/>
        <v>5926</v>
      </c>
      <c r="E37" s="20">
        <f t="shared" si="1"/>
        <v>34.795815052311845</v>
      </c>
      <c r="F37" s="14">
        <v>304</v>
      </c>
      <c r="G37" s="14">
        <v>248</v>
      </c>
      <c r="H37" s="14">
        <v>552</v>
      </c>
      <c r="I37" s="20">
        <f t="shared" si="2"/>
        <v>44.927536231884055</v>
      </c>
      <c r="J37" s="14">
        <v>3560</v>
      </c>
      <c r="K37" s="14">
        <v>1814</v>
      </c>
      <c r="L37" s="14">
        <v>5374</v>
      </c>
      <c r="M37" s="18">
        <f t="shared" si="3"/>
        <v>33.75511723111276</v>
      </c>
    </row>
    <row r="38" spans="1:13" ht="11.25" customHeight="1">
      <c r="A38" s="13" t="s">
        <v>30</v>
      </c>
      <c r="B38" s="22">
        <f aca="true" t="shared" si="7" ref="B38:B69">F38+J38</f>
        <v>980</v>
      </c>
      <c r="C38" s="22">
        <f aca="true" t="shared" si="8" ref="C38:C69">G38+K38</f>
        <v>686</v>
      </c>
      <c r="D38" s="22">
        <f aca="true" t="shared" si="9" ref="D38:D69">H38+L38</f>
        <v>1666</v>
      </c>
      <c r="E38" s="20">
        <f t="shared" si="1"/>
        <v>41.17647058823529</v>
      </c>
      <c r="F38" s="14">
        <v>787</v>
      </c>
      <c r="G38" s="14">
        <v>600</v>
      </c>
      <c r="H38" s="14">
        <v>1387</v>
      </c>
      <c r="I38" s="20">
        <f t="shared" si="2"/>
        <v>43.25883201153569</v>
      </c>
      <c r="J38" s="14">
        <v>193</v>
      </c>
      <c r="K38" s="14">
        <v>86</v>
      </c>
      <c r="L38" s="14">
        <v>279</v>
      </c>
      <c r="M38" s="18">
        <f t="shared" si="3"/>
        <v>30.824372759856633</v>
      </c>
    </row>
    <row r="39" spans="1:13" ht="11.25" customHeight="1">
      <c r="A39" s="13" t="s">
        <v>31</v>
      </c>
      <c r="B39" s="22">
        <f t="shared" si="7"/>
        <v>925</v>
      </c>
      <c r="C39" s="22">
        <f t="shared" si="8"/>
        <v>424</v>
      </c>
      <c r="D39" s="22">
        <f t="shared" si="9"/>
        <v>1349</v>
      </c>
      <c r="E39" s="20">
        <f t="shared" si="1"/>
        <v>31.430689399555227</v>
      </c>
      <c r="F39" s="14">
        <v>448</v>
      </c>
      <c r="G39" s="14">
        <v>282</v>
      </c>
      <c r="H39" s="14">
        <v>730</v>
      </c>
      <c r="I39" s="20">
        <f t="shared" si="2"/>
        <v>38.63013698630137</v>
      </c>
      <c r="J39" s="14">
        <v>477</v>
      </c>
      <c r="K39" s="14">
        <v>142</v>
      </c>
      <c r="L39" s="14">
        <v>619</v>
      </c>
      <c r="M39" s="18">
        <f t="shared" si="3"/>
        <v>22.940226171243943</v>
      </c>
    </row>
    <row r="40" spans="1:13" ht="11.25" customHeight="1">
      <c r="A40" s="13" t="s">
        <v>32</v>
      </c>
      <c r="B40" s="22">
        <f t="shared" si="7"/>
        <v>1499</v>
      </c>
      <c r="C40" s="22">
        <f t="shared" si="8"/>
        <v>795</v>
      </c>
      <c r="D40" s="22">
        <f t="shared" si="9"/>
        <v>2294</v>
      </c>
      <c r="E40" s="20">
        <f t="shared" si="1"/>
        <v>34.655623365300784</v>
      </c>
      <c r="F40" s="14">
        <v>580</v>
      </c>
      <c r="G40" s="14">
        <v>350</v>
      </c>
      <c r="H40" s="14">
        <v>930</v>
      </c>
      <c r="I40" s="20">
        <f t="shared" si="2"/>
        <v>37.634408602150536</v>
      </c>
      <c r="J40" s="14">
        <v>919</v>
      </c>
      <c r="K40" s="14">
        <v>445</v>
      </c>
      <c r="L40" s="14">
        <v>1364</v>
      </c>
      <c r="M40" s="18">
        <f t="shared" si="3"/>
        <v>32.624633431085044</v>
      </c>
    </row>
    <row r="41" spans="1:13" s="10" customFormat="1" ht="11.25" customHeight="1">
      <c r="A41" s="11" t="s">
        <v>33</v>
      </c>
      <c r="B41" s="21">
        <f t="shared" si="7"/>
        <v>15926</v>
      </c>
      <c r="C41" s="21">
        <f t="shared" si="8"/>
        <v>8171</v>
      </c>
      <c r="D41" s="21">
        <f t="shared" si="9"/>
        <v>24097</v>
      </c>
      <c r="E41" s="19">
        <f t="shared" si="1"/>
        <v>33.908785325974186</v>
      </c>
      <c r="F41" s="12">
        <v>6027</v>
      </c>
      <c r="G41" s="12">
        <v>3710</v>
      </c>
      <c r="H41" s="12">
        <v>9737</v>
      </c>
      <c r="I41" s="19">
        <f t="shared" si="2"/>
        <v>38.10208483105679</v>
      </c>
      <c r="J41" s="12">
        <v>9899</v>
      </c>
      <c r="K41" s="12">
        <v>4461</v>
      </c>
      <c r="L41" s="12">
        <v>14360</v>
      </c>
      <c r="M41" s="17">
        <f t="shared" si="3"/>
        <v>31.065459610027858</v>
      </c>
    </row>
    <row r="42" spans="1:13" s="10" customFormat="1" ht="11.25" customHeight="1">
      <c r="A42" s="11" t="s">
        <v>34</v>
      </c>
      <c r="B42" s="21">
        <f t="shared" si="7"/>
        <v>5937</v>
      </c>
      <c r="C42" s="21">
        <f t="shared" si="8"/>
        <v>3999</v>
      </c>
      <c r="D42" s="21">
        <f t="shared" si="9"/>
        <v>9936</v>
      </c>
      <c r="E42" s="19">
        <f t="shared" si="1"/>
        <v>40.2475845410628</v>
      </c>
      <c r="F42" s="12">
        <v>1908</v>
      </c>
      <c r="G42" s="12">
        <v>1803</v>
      </c>
      <c r="H42" s="12">
        <v>3711</v>
      </c>
      <c r="I42" s="19">
        <f t="shared" si="2"/>
        <v>48.585286984640256</v>
      </c>
      <c r="J42" s="12">
        <v>4029</v>
      </c>
      <c r="K42" s="12">
        <v>2196</v>
      </c>
      <c r="L42" s="12">
        <v>6225</v>
      </c>
      <c r="M42" s="17">
        <f t="shared" si="3"/>
        <v>35.27710843373494</v>
      </c>
    </row>
    <row r="43" spans="1:13" ht="11.25" customHeight="1">
      <c r="A43" s="13" t="s">
        <v>35</v>
      </c>
      <c r="B43" s="22">
        <f t="shared" si="7"/>
        <v>2628</v>
      </c>
      <c r="C43" s="22">
        <f t="shared" si="8"/>
        <v>1907</v>
      </c>
      <c r="D43" s="22">
        <f t="shared" si="9"/>
        <v>4535</v>
      </c>
      <c r="E43" s="20">
        <f t="shared" si="1"/>
        <v>42.05071664829107</v>
      </c>
      <c r="F43" s="14">
        <v>638</v>
      </c>
      <c r="G43" s="14">
        <v>691</v>
      </c>
      <c r="H43" s="14">
        <v>1329</v>
      </c>
      <c r="I43" s="20">
        <f t="shared" si="2"/>
        <v>51.99398043641836</v>
      </c>
      <c r="J43" s="14">
        <v>1990</v>
      </c>
      <c r="K43" s="14">
        <v>1216</v>
      </c>
      <c r="L43" s="14">
        <v>3206</v>
      </c>
      <c r="M43" s="18">
        <f t="shared" si="3"/>
        <v>37.928883343730504</v>
      </c>
    </row>
    <row r="44" spans="1:13" ht="11.25" customHeight="1">
      <c r="A44" s="13" t="s">
        <v>36</v>
      </c>
      <c r="B44" s="22">
        <f t="shared" si="7"/>
        <v>2712</v>
      </c>
      <c r="C44" s="22">
        <f t="shared" si="8"/>
        <v>1748</v>
      </c>
      <c r="D44" s="22">
        <f t="shared" si="9"/>
        <v>4460</v>
      </c>
      <c r="E44" s="20">
        <f t="shared" si="1"/>
        <v>39.19282511210762</v>
      </c>
      <c r="F44" s="14">
        <v>997</v>
      </c>
      <c r="G44" s="14">
        <v>898</v>
      </c>
      <c r="H44" s="14">
        <v>1895</v>
      </c>
      <c r="I44" s="20">
        <f t="shared" si="2"/>
        <v>47.38786279683377</v>
      </c>
      <c r="J44" s="14">
        <v>1715</v>
      </c>
      <c r="K44" s="14">
        <v>850</v>
      </c>
      <c r="L44" s="14">
        <v>2565</v>
      </c>
      <c r="M44" s="18">
        <f t="shared" si="3"/>
        <v>33.13840155945419</v>
      </c>
    </row>
    <row r="45" spans="1:13" ht="11.25" customHeight="1">
      <c r="A45" s="13" t="s">
        <v>37</v>
      </c>
      <c r="B45" s="22">
        <f t="shared" si="7"/>
        <v>597</v>
      </c>
      <c r="C45" s="22">
        <f t="shared" si="8"/>
        <v>344</v>
      </c>
      <c r="D45" s="22">
        <f t="shared" si="9"/>
        <v>941</v>
      </c>
      <c r="E45" s="20">
        <f t="shared" si="1"/>
        <v>36.55685441020191</v>
      </c>
      <c r="F45" s="14">
        <v>273</v>
      </c>
      <c r="G45" s="14">
        <v>214</v>
      </c>
      <c r="H45" s="14">
        <v>487</v>
      </c>
      <c r="I45" s="20">
        <f t="shared" si="2"/>
        <v>43.94250513347023</v>
      </c>
      <c r="J45" s="14">
        <v>324</v>
      </c>
      <c r="K45" s="14">
        <v>130</v>
      </c>
      <c r="L45" s="14">
        <v>454</v>
      </c>
      <c r="M45" s="18">
        <f t="shared" si="3"/>
        <v>28.634361233480178</v>
      </c>
    </row>
    <row r="46" spans="1:13" s="10" customFormat="1" ht="11.25" customHeight="1">
      <c r="A46" s="11" t="s">
        <v>38</v>
      </c>
      <c r="B46" s="21">
        <f t="shared" si="7"/>
        <v>9989</v>
      </c>
      <c r="C46" s="21">
        <f t="shared" si="8"/>
        <v>4172</v>
      </c>
      <c r="D46" s="21">
        <f t="shared" si="9"/>
        <v>14161</v>
      </c>
      <c r="E46" s="19">
        <f t="shared" si="1"/>
        <v>29.461196243203165</v>
      </c>
      <c r="F46" s="12">
        <v>4119</v>
      </c>
      <c r="G46" s="12">
        <v>1907</v>
      </c>
      <c r="H46" s="12">
        <v>6026</v>
      </c>
      <c r="I46" s="19">
        <f t="shared" si="2"/>
        <v>31.646199800862927</v>
      </c>
      <c r="J46" s="12">
        <v>5870</v>
      </c>
      <c r="K46" s="12">
        <v>2265</v>
      </c>
      <c r="L46" s="12">
        <v>8135</v>
      </c>
      <c r="M46" s="17">
        <f t="shared" si="3"/>
        <v>27.842655193607868</v>
      </c>
    </row>
    <row r="47" spans="1:13" ht="11.25" customHeight="1">
      <c r="A47" s="13" t="s">
        <v>39</v>
      </c>
      <c r="B47" s="22">
        <f t="shared" si="7"/>
        <v>1457</v>
      </c>
      <c r="C47" s="22">
        <f t="shared" si="8"/>
        <v>623</v>
      </c>
      <c r="D47" s="22">
        <f t="shared" si="9"/>
        <v>2080</v>
      </c>
      <c r="E47" s="20">
        <f t="shared" si="1"/>
        <v>29.951923076923077</v>
      </c>
      <c r="F47" s="14">
        <v>270</v>
      </c>
      <c r="G47" s="14">
        <v>98</v>
      </c>
      <c r="H47" s="14">
        <v>368</v>
      </c>
      <c r="I47" s="20">
        <f t="shared" si="2"/>
        <v>26.6304347826087</v>
      </c>
      <c r="J47" s="14">
        <v>1187</v>
      </c>
      <c r="K47" s="14">
        <v>525</v>
      </c>
      <c r="L47" s="14">
        <v>1712</v>
      </c>
      <c r="M47" s="18">
        <f t="shared" si="3"/>
        <v>30.66588785046729</v>
      </c>
    </row>
    <row r="48" spans="1:13" ht="11.25" customHeight="1">
      <c r="A48" s="13" t="s">
        <v>40</v>
      </c>
      <c r="B48" s="22">
        <f t="shared" si="7"/>
        <v>1604</v>
      </c>
      <c r="C48" s="22">
        <f t="shared" si="8"/>
        <v>676</v>
      </c>
      <c r="D48" s="22">
        <f t="shared" si="9"/>
        <v>2280</v>
      </c>
      <c r="E48" s="20">
        <f t="shared" si="1"/>
        <v>29.64912280701754</v>
      </c>
      <c r="F48" s="14">
        <v>622</v>
      </c>
      <c r="G48" s="14">
        <v>282</v>
      </c>
      <c r="H48" s="14">
        <v>904</v>
      </c>
      <c r="I48" s="20">
        <f t="shared" si="2"/>
        <v>31.194690265486724</v>
      </c>
      <c r="J48" s="14">
        <v>982</v>
      </c>
      <c r="K48" s="14">
        <v>394</v>
      </c>
      <c r="L48" s="14">
        <v>1376</v>
      </c>
      <c r="M48" s="18">
        <f t="shared" si="3"/>
        <v>28.63372093023256</v>
      </c>
    </row>
    <row r="49" spans="1:13" ht="11.25" customHeight="1">
      <c r="A49" s="13" t="s">
        <v>41</v>
      </c>
      <c r="B49" s="22">
        <f t="shared" si="7"/>
        <v>1388</v>
      </c>
      <c r="C49" s="22">
        <f t="shared" si="8"/>
        <v>773</v>
      </c>
      <c r="D49" s="22">
        <f t="shared" si="9"/>
        <v>2161</v>
      </c>
      <c r="E49" s="20">
        <f t="shared" si="1"/>
        <v>35.77047663118926</v>
      </c>
      <c r="F49" s="14">
        <v>875</v>
      </c>
      <c r="G49" s="14">
        <v>583</v>
      </c>
      <c r="H49" s="14">
        <v>1458</v>
      </c>
      <c r="I49" s="20">
        <f t="shared" si="2"/>
        <v>39.98628257887517</v>
      </c>
      <c r="J49" s="14">
        <v>513</v>
      </c>
      <c r="K49" s="14">
        <v>190</v>
      </c>
      <c r="L49" s="14">
        <v>703</v>
      </c>
      <c r="M49" s="18">
        <f t="shared" si="3"/>
        <v>27.027027027027028</v>
      </c>
    </row>
    <row r="50" spans="1:13" ht="11.25" customHeight="1">
      <c r="A50" s="13" t="s">
        <v>42</v>
      </c>
      <c r="B50" s="22">
        <f t="shared" si="7"/>
        <v>795</v>
      </c>
      <c r="C50" s="22">
        <f t="shared" si="8"/>
        <v>324</v>
      </c>
      <c r="D50" s="22">
        <f t="shared" si="9"/>
        <v>1119</v>
      </c>
      <c r="E50" s="20">
        <f t="shared" si="1"/>
        <v>28.9544235924933</v>
      </c>
      <c r="F50" s="14">
        <v>464</v>
      </c>
      <c r="G50" s="14">
        <v>220</v>
      </c>
      <c r="H50" s="14">
        <v>684</v>
      </c>
      <c r="I50" s="20">
        <f t="shared" si="2"/>
        <v>32.16374269005848</v>
      </c>
      <c r="J50" s="14">
        <v>331</v>
      </c>
      <c r="K50" s="14">
        <v>104</v>
      </c>
      <c r="L50" s="14">
        <v>435</v>
      </c>
      <c r="M50" s="18">
        <f t="shared" si="3"/>
        <v>23.908045977011493</v>
      </c>
    </row>
    <row r="51" spans="1:13" ht="11.25" customHeight="1">
      <c r="A51" s="13" t="s">
        <v>43</v>
      </c>
      <c r="B51" s="22">
        <f t="shared" si="7"/>
        <v>1110</v>
      </c>
      <c r="C51" s="22">
        <f t="shared" si="8"/>
        <v>361</v>
      </c>
      <c r="D51" s="22">
        <f t="shared" si="9"/>
        <v>1471</v>
      </c>
      <c r="E51" s="20">
        <f t="shared" si="1"/>
        <v>24.541128484024473</v>
      </c>
      <c r="F51" s="14">
        <v>494</v>
      </c>
      <c r="G51" s="14">
        <v>108</v>
      </c>
      <c r="H51" s="14">
        <v>602</v>
      </c>
      <c r="I51" s="20">
        <f t="shared" si="2"/>
        <v>17.940199335548172</v>
      </c>
      <c r="J51" s="14">
        <v>616</v>
      </c>
      <c r="K51" s="14">
        <v>253</v>
      </c>
      <c r="L51" s="14">
        <v>869</v>
      </c>
      <c r="M51" s="18">
        <f t="shared" si="3"/>
        <v>29.11392405063291</v>
      </c>
    </row>
    <row r="52" spans="1:13" ht="11.25" customHeight="1">
      <c r="A52" s="13" t="s">
        <v>44</v>
      </c>
      <c r="B52" s="22">
        <f t="shared" si="7"/>
        <v>1831</v>
      </c>
      <c r="C52" s="22">
        <f t="shared" si="8"/>
        <v>788</v>
      </c>
      <c r="D52" s="22">
        <f t="shared" si="9"/>
        <v>2619</v>
      </c>
      <c r="E52" s="20">
        <f t="shared" si="1"/>
        <v>30.08781977854143</v>
      </c>
      <c r="F52" s="14">
        <v>589</v>
      </c>
      <c r="G52" s="14">
        <v>351</v>
      </c>
      <c r="H52" s="14">
        <v>940</v>
      </c>
      <c r="I52" s="20">
        <f t="shared" si="2"/>
        <v>37.340425531914896</v>
      </c>
      <c r="J52" s="14">
        <v>1242</v>
      </c>
      <c r="K52" s="14">
        <v>437</v>
      </c>
      <c r="L52" s="14">
        <v>1679</v>
      </c>
      <c r="M52" s="18">
        <f t="shared" si="3"/>
        <v>26.027397260273972</v>
      </c>
    </row>
    <row r="53" spans="1:13" ht="11.25" customHeight="1">
      <c r="A53" s="13" t="s">
        <v>45</v>
      </c>
      <c r="B53" s="22">
        <f t="shared" si="7"/>
        <v>1804</v>
      </c>
      <c r="C53" s="22">
        <f t="shared" si="8"/>
        <v>627</v>
      </c>
      <c r="D53" s="22">
        <f t="shared" si="9"/>
        <v>2431</v>
      </c>
      <c r="E53" s="20">
        <f t="shared" si="1"/>
        <v>25.791855203619914</v>
      </c>
      <c r="F53" s="14">
        <v>805</v>
      </c>
      <c r="G53" s="14">
        <v>265</v>
      </c>
      <c r="H53" s="14">
        <v>1070</v>
      </c>
      <c r="I53" s="20">
        <f t="shared" si="2"/>
        <v>24.766355140186917</v>
      </c>
      <c r="J53" s="14">
        <v>999</v>
      </c>
      <c r="K53" s="14">
        <v>362</v>
      </c>
      <c r="L53" s="14">
        <v>1361</v>
      </c>
      <c r="M53" s="18">
        <f t="shared" si="3"/>
        <v>26.598089639970613</v>
      </c>
    </row>
    <row r="54" spans="1:13" s="10" customFormat="1" ht="11.25" customHeight="1">
      <c r="A54" s="11" t="s">
        <v>46</v>
      </c>
      <c r="B54" s="21">
        <f t="shared" si="7"/>
        <v>23065</v>
      </c>
      <c r="C54" s="21">
        <f t="shared" si="8"/>
        <v>11954</v>
      </c>
      <c r="D54" s="21">
        <f t="shared" si="9"/>
        <v>35019</v>
      </c>
      <c r="E54" s="19">
        <f t="shared" si="1"/>
        <v>34.1357548759245</v>
      </c>
      <c r="F54" s="12">
        <v>16548</v>
      </c>
      <c r="G54" s="12">
        <v>9596</v>
      </c>
      <c r="H54" s="12">
        <v>26144</v>
      </c>
      <c r="I54" s="19">
        <f t="shared" si="2"/>
        <v>36.70440636474908</v>
      </c>
      <c r="J54" s="12">
        <v>6517</v>
      </c>
      <c r="K54" s="12">
        <v>2358</v>
      </c>
      <c r="L54" s="12">
        <v>8875</v>
      </c>
      <c r="M54" s="17">
        <f t="shared" si="3"/>
        <v>26.569014084507042</v>
      </c>
    </row>
    <row r="55" spans="1:13" s="10" customFormat="1" ht="11.25" customHeight="1">
      <c r="A55" s="11" t="s">
        <v>47</v>
      </c>
      <c r="B55" s="21">
        <f t="shared" si="7"/>
        <v>7074</v>
      </c>
      <c r="C55" s="21">
        <f t="shared" si="8"/>
        <v>4418</v>
      </c>
      <c r="D55" s="21">
        <f t="shared" si="9"/>
        <v>11492</v>
      </c>
      <c r="E55" s="19">
        <f t="shared" si="1"/>
        <v>38.44413505046989</v>
      </c>
      <c r="F55" s="12">
        <v>4543</v>
      </c>
      <c r="G55" s="12">
        <v>3442</v>
      </c>
      <c r="H55" s="12">
        <v>7985</v>
      </c>
      <c r="I55" s="19">
        <f t="shared" si="2"/>
        <v>43.105823418910454</v>
      </c>
      <c r="J55" s="12">
        <v>2531</v>
      </c>
      <c r="K55" s="12">
        <v>976</v>
      </c>
      <c r="L55" s="12">
        <v>3507</v>
      </c>
      <c r="M55" s="17">
        <f t="shared" si="3"/>
        <v>27.830054177359564</v>
      </c>
    </row>
    <row r="56" spans="1:13" ht="11.25" customHeight="1">
      <c r="A56" s="13" t="s">
        <v>48</v>
      </c>
      <c r="B56" s="22">
        <f t="shared" si="7"/>
        <v>885</v>
      </c>
      <c r="C56" s="22">
        <f t="shared" si="8"/>
        <v>557</v>
      </c>
      <c r="D56" s="22">
        <f t="shared" si="9"/>
        <v>1442</v>
      </c>
      <c r="E56" s="20">
        <f t="shared" si="1"/>
        <v>38.62690707350902</v>
      </c>
      <c r="F56" s="14">
        <v>437</v>
      </c>
      <c r="G56" s="14">
        <v>353</v>
      </c>
      <c r="H56" s="14">
        <v>790</v>
      </c>
      <c r="I56" s="20">
        <f t="shared" si="2"/>
        <v>44.68354430379747</v>
      </c>
      <c r="J56" s="14">
        <v>448</v>
      </c>
      <c r="K56" s="14">
        <v>204</v>
      </c>
      <c r="L56" s="14">
        <v>652</v>
      </c>
      <c r="M56" s="18">
        <f t="shared" si="3"/>
        <v>31.28834355828221</v>
      </c>
    </row>
    <row r="57" spans="1:13" ht="11.25" customHeight="1">
      <c r="A57" s="13" t="s">
        <v>49</v>
      </c>
      <c r="B57" s="22">
        <f t="shared" si="7"/>
        <v>1176</v>
      </c>
      <c r="C57" s="22">
        <f t="shared" si="8"/>
        <v>891</v>
      </c>
      <c r="D57" s="22">
        <f t="shared" si="9"/>
        <v>2067</v>
      </c>
      <c r="E57" s="20">
        <f t="shared" si="1"/>
        <v>43.10595065312046</v>
      </c>
      <c r="F57" s="14">
        <v>500</v>
      </c>
      <c r="G57" s="14">
        <v>623</v>
      </c>
      <c r="H57" s="14">
        <v>1123</v>
      </c>
      <c r="I57" s="20">
        <f t="shared" si="2"/>
        <v>55.476402493321466</v>
      </c>
      <c r="J57" s="14">
        <v>676</v>
      </c>
      <c r="K57" s="14">
        <v>268</v>
      </c>
      <c r="L57" s="14">
        <v>944</v>
      </c>
      <c r="M57" s="18">
        <f t="shared" si="3"/>
        <v>28.389830508474578</v>
      </c>
    </row>
    <row r="58" spans="1:13" ht="11.25" customHeight="1">
      <c r="A58" s="13" t="s">
        <v>50</v>
      </c>
      <c r="B58" s="22">
        <f t="shared" si="7"/>
        <v>4219</v>
      </c>
      <c r="C58" s="22">
        <f t="shared" si="8"/>
        <v>2527</v>
      </c>
      <c r="D58" s="22">
        <f t="shared" si="9"/>
        <v>6746</v>
      </c>
      <c r="E58" s="20">
        <f t="shared" si="1"/>
        <v>37.45923510228283</v>
      </c>
      <c r="F58" s="14">
        <v>3101</v>
      </c>
      <c r="G58" s="14">
        <v>2138</v>
      </c>
      <c r="H58" s="14">
        <v>5239</v>
      </c>
      <c r="I58" s="20">
        <f t="shared" si="2"/>
        <v>40.809314754724184</v>
      </c>
      <c r="J58" s="14">
        <v>1118</v>
      </c>
      <c r="K58" s="14">
        <v>389</v>
      </c>
      <c r="L58" s="14">
        <v>1507</v>
      </c>
      <c r="M58" s="18">
        <f t="shared" si="3"/>
        <v>25.812873258128732</v>
      </c>
    </row>
    <row r="59" spans="1:13" ht="11.25" customHeight="1">
      <c r="A59" s="13" t="s">
        <v>51</v>
      </c>
      <c r="B59" s="22">
        <f t="shared" si="7"/>
        <v>794</v>
      </c>
      <c r="C59" s="22">
        <f t="shared" si="8"/>
        <v>443</v>
      </c>
      <c r="D59" s="22">
        <f t="shared" si="9"/>
        <v>1237</v>
      </c>
      <c r="E59" s="20">
        <f t="shared" si="1"/>
        <v>35.81244947453517</v>
      </c>
      <c r="F59" s="14">
        <v>505</v>
      </c>
      <c r="G59" s="14">
        <v>328</v>
      </c>
      <c r="H59" s="14">
        <v>833</v>
      </c>
      <c r="I59" s="20">
        <f t="shared" si="2"/>
        <v>39.375750300120046</v>
      </c>
      <c r="J59" s="14">
        <v>289</v>
      </c>
      <c r="K59" s="14">
        <v>115</v>
      </c>
      <c r="L59" s="14">
        <v>404</v>
      </c>
      <c r="M59" s="18">
        <f t="shared" si="3"/>
        <v>28.465346534653463</v>
      </c>
    </row>
    <row r="60" spans="1:13" s="10" customFormat="1" ht="11.25" customHeight="1">
      <c r="A60" s="11" t="s">
        <v>52</v>
      </c>
      <c r="B60" s="21">
        <f t="shared" si="7"/>
        <v>8238</v>
      </c>
      <c r="C60" s="21">
        <f t="shared" si="8"/>
        <v>3769</v>
      </c>
      <c r="D60" s="21">
        <f t="shared" si="9"/>
        <v>12007</v>
      </c>
      <c r="E60" s="19">
        <f t="shared" si="1"/>
        <v>31.39002248688265</v>
      </c>
      <c r="F60" s="12">
        <v>6059</v>
      </c>
      <c r="G60" s="12">
        <v>2971</v>
      </c>
      <c r="H60" s="12">
        <v>9030</v>
      </c>
      <c r="I60" s="19">
        <f t="shared" si="2"/>
        <v>32.90143964562569</v>
      </c>
      <c r="J60" s="12">
        <v>2179</v>
      </c>
      <c r="K60" s="12">
        <v>798</v>
      </c>
      <c r="L60" s="12">
        <v>2977</v>
      </c>
      <c r="M60" s="17">
        <f t="shared" si="3"/>
        <v>26.805508901578772</v>
      </c>
    </row>
    <row r="61" spans="1:13" ht="11.25" customHeight="1">
      <c r="A61" s="13" t="s">
        <v>53</v>
      </c>
      <c r="B61" s="22">
        <f t="shared" si="7"/>
        <v>3576</v>
      </c>
      <c r="C61" s="22">
        <f t="shared" si="8"/>
        <v>1566</v>
      </c>
      <c r="D61" s="22">
        <f t="shared" si="9"/>
        <v>5142</v>
      </c>
      <c r="E61" s="20">
        <f t="shared" si="1"/>
        <v>30.455075845974328</v>
      </c>
      <c r="F61" s="14">
        <v>2865</v>
      </c>
      <c r="G61" s="14">
        <v>1320</v>
      </c>
      <c r="H61" s="14">
        <v>4185</v>
      </c>
      <c r="I61" s="20">
        <f t="shared" si="2"/>
        <v>31.54121863799283</v>
      </c>
      <c r="J61" s="14">
        <v>711</v>
      </c>
      <c r="K61" s="14">
        <v>246</v>
      </c>
      <c r="L61" s="14">
        <v>957</v>
      </c>
      <c r="M61" s="18">
        <f t="shared" si="3"/>
        <v>25.705329153605017</v>
      </c>
    </row>
    <row r="62" spans="1:13" ht="11.25" customHeight="1">
      <c r="A62" s="13" t="s">
        <v>54</v>
      </c>
      <c r="B62" s="22">
        <f t="shared" si="7"/>
        <v>775</v>
      </c>
      <c r="C62" s="22">
        <f t="shared" si="8"/>
        <v>383</v>
      </c>
      <c r="D62" s="22">
        <f t="shared" si="9"/>
        <v>1158</v>
      </c>
      <c r="E62" s="20">
        <f t="shared" si="1"/>
        <v>33.074265975820374</v>
      </c>
      <c r="F62" s="14">
        <v>326</v>
      </c>
      <c r="G62" s="14">
        <v>234</v>
      </c>
      <c r="H62" s="14">
        <v>560</v>
      </c>
      <c r="I62" s="20">
        <f t="shared" si="2"/>
        <v>41.785714285714285</v>
      </c>
      <c r="J62" s="14">
        <v>449</v>
      </c>
      <c r="K62" s="14">
        <v>149</v>
      </c>
      <c r="L62" s="14">
        <v>598</v>
      </c>
      <c r="M62" s="18">
        <f t="shared" si="3"/>
        <v>24.91638795986622</v>
      </c>
    </row>
    <row r="63" spans="1:13" ht="11.25" customHeight="1">
      <c r="A63" s="13" t="s">
        <v>55</v>
      </c>
      <c r="B63" s="22">
        <f t="shared" si="7"/>
        <v>1148</v>
      </c>
      <c r="C63" s="22">
        <f t="shared" si="8"/>
        <v>943</v>
      </c>
      <c r="D63" s="22">
        <f t="shared" si="9"/>
        <v>2091</v>
      </c>
      <c r="E63" s="20">
        <f t="shared" si="1"/>
        <v>45.09803921568628</v>
      </c>
      <c r="F63" s="14">
        <v>802</v>
      </c>
      <c r="G63" s="14">
        <v>799</v>
      </c>
      <c r="H63" s="14">
        <v>1601</v>
      </c>
      <c r="I63" s="20">
        <f t="shared" si="2"/>
        <v>49.90630855715178</v>
      </c>
      <c r="J63" s="14">
        <v>346</v>
      </c>
      <c r="K63" s="14">
        <v>144</v>
      </c>
      <c r="L63" s="14">
        <v>490</v>
      </c>
      <c r="M63" s="18">
        <f t="shared" si="3"/>
        <v>29.38775510204082</v>
      </c>
    </row>
    <row r="64" spans="1:13" ht="11.25" customHeight="1">
      <c r="A64" s="13" t="s">
        <v>56</v>
      </c>
      <c r="B64" s="22">
        <f t="shared" si="7"/>
        <v>1150</v>
      </c>
      <c r="C64" s="22">
        <f t="shared" si="8"/>
        <v>195</v>
      </c>
      <c r="D64" s="22">
        <f t="shared" si="9"/>
        <v>1345</v>
      </c>
      <c r="E64" s="20">
        <f t="shared" si="1"/>
        <v>14.49814126394052</v>
      </c>
      <c r="F64" s="14">
        <v>976</v>
      </c>
      <c r="G64" s="14">
        <v>129</v>
      </c>
      <c r="H64" s="14">
        <v>1105</v>
      </c>
      <c r="I64" s="20">
        <f t="shared" si="2"/>
        <v>11.67420814479638</v>
      </c>
      <c r="J64" s="14">
        <v>174</v>
      </c>
      <c r="K64" s="14">
        <v>66</v>
      </c>
      <c r="L64" s="14">
        <v>240</v>
      </c>
      <c r="M64" s="18">
        <f t="shared" si="3"/>
        <v>27.500000000000004</v>
      </c>
    </row>
    <row r="65" spans="1:13" ht="11.25" customHeight="1">
      <c r="A65" s="13" t="s">
        <v>57</v>
      </c>
      <c r="B65" s="22">
        <f t="shared" si="7"/>
        <v>1589</v>
      </c>
      <c r="C65" s="22">
        <f t="shared" si="8"/>
        <v>682</v>
      </c>
      <c r="D65" s="22">
        <f t="shared" si="9"/>
        <v>2271</v>
      </c>
      <c r="E65" s="20">
        <f t="shared" si="1"/>
        <v>30.03082342580361</v>
      </c>
      <c r="F65" s="14">
        <v>1090</v>
      </c>
      <c r="G65" s="14">
        <v>489</v>
      </c>
      <c r="H65" s="14">
        <v>1579</v>
      </c>
      <c r="I65" s="20">
        <f t="shared" si="2"/>
        <v>30.968967701076632</v>
      </c>
      <c r="J65" s="14">
        <v>499</v>
      </c>
      <c r="K65" s="14">
        <v>193</v>
      </c>
      <c r="L65" s="14">
        <v>692</v>
      </c>
      <c r="M65" s="18">
        <f t="shared" si="3"/>
        <v>27.89017341040462</v>
      </c>
    </row>
    <row r="66" spans="1:13" s="10" customFormat="1" ht="11.25" customHeight="1">
      <c r="A66" s="11" t="s">
        <v>58</v>
      </c>
      <c r="B66" s="21">
        <f t="shared" si="7"/>
        <v>7753</v>
      </c>
      <c r="C66" s="21">
        <f t="shared" si="8"/>
        <v>3767</v>
      </c>
      <c r="D66" s="21">
        <f t="shared" si="9"/>
        <v>11520</v>
      </c>
      <c r="E66" s="19">
        <f t="shared" si="1"/>
        <v>32.69965277777778</v>
      </c>
      <c r="F66" s="12">
        <v>5946</v>
      </c>
      <c r="G66" s="12">
        <v>3183</v>
      </c>
      <c r="H66" s="12">
        <v>9129</v>
      </c>
      <c r="I66" s="19">
        <f t="shared" si="2"/>
        <v>34.86690765691752</v>
      </c>
      <c r="J66" s="12">
        <v>1807</v>
      </c>
      <c r="K66" s="12">
        <v>584</v>
      </c>
      <c r="L66" s="12">
        <v>2391</v>
      </c>
      <c r="M66" s="17">
        <f t="shared" si="3"/>
        <v>24.424926808866584</v>
      </c>
    </row>
    <row r="67" spans="1:13" ht="11.25" customHeight="1">
      <c r="A67" s="13" t="s">
        <v>59</v>
      </c>
      <c r="B67" s="22">
        <f t="shared" si="7"/>
        <v>873</v>
      </c>
      <c r="C67" s="22">
        <f t="shared" si="8"/>
        <v>280</v>
      </c>
      <c r="D67" s="22">
        <f t="shared" si="9"/>
        <v>1153</v>
      </c>
      <c r="E67" s="20">
        <f t="shared" si="1"/>
        <v>24.284475281873373</v>
      </c>
      <c r="F67" s="14">
        <v>545</v>
      </c>
      <c r="G67" s="14">
        <v>162</v>
      </c>
      <c r="H67" s="14">
        <v>707</v>
      </c>
      <c r="I67" s="20">
        <f t="shared" si="2"/>
        <v>22.913719943422915</v>
      </c>
      <c r="J67" s="14">
        <v>328</v>
      </c>
      <c r="K67" s="14">
        <v>118</v>
      </c>
      <c r="L67" s="14">
        <v>446</v>
      </c>
      <c r="M67" s="18">
        <f t="shared" si="3"/>
        <v>26.45739910313901</v>
      </c>
    </row>
    <row r="68" spans="1:13" ht="11.25" customHeight="1">
      <c r="A68" s="13" t="s">
        <v>60</v>
      </c>
      <c r="B68" s="22">
        <f t="shared" si="7"/>
        <v>4687</v>
      </c>
      <c r="C68" s="22">
        <f t="shared" si="8"/>
        <v>2233</v>
      </c>
      <c r="D68" s="22">
        <f t="shared" si="9"/>
        <v>6920</v>
      </c>
      <c r="E68" s="20">
        <f t="shared" si="1"/>
        <v>32.26878612716763</v>
      </c>
      <c r="F68" s="14">
        <v>3823</v>
      </c>
      <c r="G68" s="14">
        <v>1978</v>
      </c>
      <c r="H68" s="14">
        <v>5801</v>
      </c>
      <c r="I68" s="20">
        <f t="shared" si="2"/>
        <v>34.097569384588866</v>
      </c>
      <c r="J68" s="14">
        <v>864</v>
      </c>
      <c r="K68" s="14">
        <v>255</v>
      </c>
      <c r="L68" s="14">
        <v>1119</v>
      </c>
      <c r="M68" s="18">
        <f t="shared" si="3"/>
        <v>22.78820375335121</v>
      </c>
    </row>
    <row r="69" spans="1:13" ht="11.25" customHeight="1">
      <c r="A69" s="13" t="s">
        <v>61</v>
      </c>
      <c r="B69" s="22">
        <f t="shared" si="7"/>
        <v>700</v>
      </c>
      <c r="C69" s="22">
        <f t="shared" si="8"/>
        <v>365</v>
      </c>
      <c r="D69" s="22">
        <f t="shared" si="9"/>
        <v>1065</v>
      </c>
      <c r="E69" s="20">
        <f t="shared" si="1"/>
        <v>34.27230046948357</v>
      </c>
      <c r="F69" s="14">
        <v>560</v>
      </c>
      <c r="G69" s="14">
        <v>306</v>
      </c>
      <c r="H69" s="14">
        <v>866</v>
      </c>
      <c r="I69" s="20">
        <f t="shared" si="2"/>
        <v>35.33487297921478</v>
      </c>
      <c r="J69" s="14">
        <v>140</v>
      </c>
      <c r="K69" s="14">
        <v>59</v>
      </c>
      <c r="L69" s="14">
        <v>199</v>
      </c>
      <c r="M69" s="18">
        <f t="shared" si="3"/>
        <v>29.64824120603015</v>
      </c>
    </row>
    <row r="70" spans="1:13" ht="11.25" customHeight="1">
      <c r="A70" s="13" t="s">
        <v>62</v>
      </c>
      <c r="B70" s="22">
        <f>F70+J70</f>
        <v>1493</v>
      </c>
      <c r="C70" s="22">
        <f>G70+K70</f>
        <v>889</v>
      </c>
      <c r="D70" s="22">
        <f>H70+L70</f>
        <v>2382</v>
      </c>
      <c r="E70" s="20">
        <f t="shared" si="1"/>
        <v>37.321578505457595</v>
      </c>
      <c r="F70" s="14">
        <v>1018</v>
      </c>
      <c r="G70" s="14">
        <v>737</v>
      </c>
      <c r="H70" s="14">
        <v>1755</v>
      </c>
      <c r="I70" s="20">
        <f t="shared" si="2"/>
        <v>41.994301994302</v>
      </c>
      <c r="J70" s="14">
        <v>475</v>
      </c>
      <c r="K70" s="14">
        <v>152</v>
      </c>
      <c r="L70" s="14">
        <v>627</v>
      </c>
      <c r="M70" s="18">
        <f t="shared" si="3"/>
        <v>24.242424242424242</v>
      </c>
    </row>
    <row r="71" spans="1:13" s="10" customFormat="1" ht="11.25" customHeight="1">
      <c r="A71" s="11" t="s">
        <v>63</v>
      </c>
      <c r="B71" s="21">
        <f aca="true" t="shared" si="10" ref="B71:B94">F71+J71</f>
        <v>26715</v>
      </c>
      <c r="C71" s="21">
        <f aca="true" t="shared" si="11" ref="C71:C94">G71+K71</f>
        <v>12376</v>
      </c>
      <c r="D71" s="21">
        <f aca="true" t="shared" si="12" ref="D71:D94">H71+L71</f>
        <v>39091</v>
      </c>
      <c r="E71" s="19">
        <f t="shared" si="1"/>
        <v>31.659461257066845</v>
      </c>
      <c r="F71" s="12">
        <v>20045</v>
      </c>
      <c r="G71" s="12">
        <v>9982</v>
      </c>
      <c r="H71" s="12">
        <v>30027</v>
      </c>
      <c r="I71" s="19">
        <f t="shared" si="2"/>
        <v>33.24341426049888</v>
      </c>
      <c r="J71" s="12">
        <v>6670</v>
      </c>
      <c r="K71" s="12">
        <v>2394</v>
      </c>
      <c r="L71" s="12">
        <v>9064</v>
      </c>
      <c r="M71" s="17">
        <f t="shared" si="3"/>
        <v>26.412180052956753</v>
      </c>
    </row>
    <row r="72" spans="1:13" s="10" customFormat="1" ht="11.25" customHeight="1">
      <c r="A72" s="11" t="s">
        <v>64</v>
      </c>
      <c r="B72" s="21">
        <f t="shared" si="10"/>
        <v>3939</v>
      </c>
      <c r="C72" s="21">
        <f t="shared" si="11"/>
        <v>1949</v>
      </c>
      <c r="D72" s="21">
        <f t="shared" si="12"/>
        <v>5888</v>
      </c>
      <c r="E72" s="19">
        <f t="shared" si="1"/>
        <v>33.10122282608695</v>
      </c>
      <c r="F72" s="12">
        <v>2410</v>
      </c>
      <c r="G72" s="12">
        <v>1336</v>
      </c>
      <c r="H72" s="12">
        <v>3746</v>
      </c>
      <c r="I72" s="19">
        <f aca="true" t="shared" si="13" ref="I72:I105">G72/H72*100</f>
        <v>35.66470902295782</v>
      </c>
      <c r="J72" s="12">
        <v>1529</v>
      </c>
      <c r="K72" s="12">
        <v>613</v>
      </c>
      <c r="L72" s="12">
        <v>2142</v>
      </c>
      <c r="M72" s="17">
        <f aca="true" t="shared" si="14" ref="M72:M105">K72/L72*100</f>
        <v>28.618113912231557</v>
      </c>
    </row>
    <row r="73" spans="1:13" ht="11.25" customHeight="1">
      <c r="A73" s="13" t="s">
        <v>65</v>
      </c>
      <c r="B73" s="22">
        <f t="shared" si="10"/>
        <v>896</v>
      </c>
      <c r="C73" s="22">
        <f t="shared" si="11"/>
        <v>412</v>
      </c>
      <c r="D73" s="22">
        <f t="shared" si="12"/>
        <v>1308</v>
      </c>
      <c r="E73" s="20">
        <f aca="true" t="shared" si="15" ref="E73:E105">C73/D73*100</f>
        <v>31.49847094801223</v>
      </c>
      <c r="F73" s="14">
        <v>625</v>
      </c>
      <c r="G73" s="14">
        <v>330</v>
      </c>
      <c r="H73" s="14">
        <v>955</v>
      </c>
      <c r="I73" s="20">
        <f t="shared" si="13"/>
        <v>34.55497382198953</v>
      </c>
      <c r="J73" s="14">
        <v>271</v>
      </c>
      <c r="K73" s="14">
        <v>82</v>
      </c>
      <c r="L73" s="14">
        <v>353</v>
      </c>
      <c r="M73" s="18">
        <f t="shared" si="14"/>
        <v>23.229461756373937</v>
      </c>
    </row>
    <row r="74" spans="1:13" ht="11.25" customHeight="1">
      <c r="A74" s="13" t="s">
        <v>66</v>
      </c>
      <c r="B74" s="22">
        <f t="shared" si="10"/>
        <v>1165</v>
      </c>
      <c r="C74" s="22">
        <f t="shared" si="11"/>
        <v>669</v>
      </c>
      <c r="D74" s="22">
        <f t="shared" si="12"/>
        <v>1834</v>
      </c>
      <c r="E74" s="20">
        <f t="shared" si="15"/>
        <v>36.47764449291167</v>
      </c>
      <c r="F74" s="14">
        <v>778</v>
      </c>
      <c r="G74" s="14">
        <v>524</v>
      </c>
      <c r="H74" s="14">
        <v>1302</v>
      </c>
      <c r="I74" s="20">
        <f t="shared" si="13"/>
        <v>40.2457757296467</v>
      </c>
      <c r="J74" s="14">
        <v>387</v>
      </c>
      <c r="K74" s="14">
        <v>145</v>
      </c>
      <c r="L74" s="14">
        <v>532</v>
      </c>
      <c r="M74" s="18">
        <f t="shared" si="14"/>
        <v>27.25563909774436</v>
      </c>
    </row>
    <row r="75" spans="1:13" ht="11.25" customHeight="1">
      <c r="A75" s="13" t="s">
        <v>67</v>
      </c>
      <c r="B75" s="22">
        <f t="shared" si="10"/>
        <v>756</v>
      </c>
      <c r="C75" s="22">
        <f t="shared" si="11"/>
        <v>354</v>
      </c>
      <c r="D75" s="22">
        <f t="shared" si="12"/>
        <v>1110</v>
      </c>
      <c r="E75" s="20">
        <f t="shared" si="15"/>
        <v>31.891891891891895</v>
      </c>
      <c r="F75" s="14">
        <v>466</v>
      </c>
      <c r="G75" s="14">
        <v>203</v>
      </c>
      <c r="H75" s="14">
        <v>669</v>
      </c>
      <c r="I75" s="20">
        <f t="shared" si="13"/>
        <v>30.343796711509718</v>
      </c>
      <c r="J75" s="14">
        <v>290</v>
      </c>
      <c r="K75" s="14">
        <v>151</v>
      </c>
      <c r="L75" s="14">
        <v>441</v>
      </c>
      <c r="M75" s="18">
        <f t="shared" si="14"/>
        <v>34.24036281179138</v>
      </c>
    </row>
    <row r="76" spans="1:13" ht="11.25" customHeight="1">
      <c r="A76" s="13" t="s">
        <v>68</v>
      </c>
      <c r="B76" s="22">
        <f t="shared" si="10"/>
        <v>451</v>
      </c>
      <c r="C76" s="22">
        <f t="shared" si="11"/>
        <v>164</v>
      </c>
      <c r="D76" s="22">
        <f t="shared" si="12"/>
        <v>615</v>
      </c>
      <c r="E76" s="20">
        <f t="shared" si="15"/>
        <v>26.666666666666668</v>
      </c>
      <c r="F76" s="14">
        <v>122</v>
      </c>
      <c r="G76" s="14">
        <v>71</v>
      </c>
      <c r="H76" s="14">
        <v>193</v>
      </c>
      <c r="I76" s="20">
        <f t="shared" si="13"/>
        <v>36.787564766839374</v>
      </c>
      <c r="J76" s="14">
        <v>329</v>
      </c>
      <c r="K76" s="14">
        <v>93</v>
      </c>
      <c r="L76" s="14">
        <v>422</v>
      </c>
      <c r="M76" s="18">
        <f t="shared" si="14"/>
        <v>22.03791469194313</v>
      </c>
    </row>
    <row r="77" spans="1:13" ht="11.25" customHeight="1">
      <c r="A77" s="13" t="s">
        <v>69</v>
      </c>
      <c r="B77" s="22">
        <f t="shared" si="10"/>
        <v>671</v>
      </c>
      <c r="C77" s="22">
        <f t="shared" si="11"/>
        <v>350</v>
      </c>
      <c r="D77" s="22">
        <f t="shared" si="12"/>
        <v>1021</v>
      </c>
      <c r="E77" s="20">
        <f t="shared" si="15"/>
        <v>34.280117531831536</v>
      </c>
      <c r="F77" s="14">
        <v>419</v>
      </c>
      <c r="G77" s="14">
        <v>208</v>
      </c>
      <c r="H77" s="14">
        <v>627</v>
      </c>
      <c r="I77" s="20">
        <f t="shared" si="13"/>
        <v>33.17384370015949</v>
      </c>
      <c r="J77" s="14">
        <v>252</v>
      </c>
      <c r="K77" s="14">
        <v>142</v>
      </c>
      <c r="L77" s="14">
        <v>394</v>
      </c>
      <c r="M77" s="18">
        <f t="shared" si="14"/>
        <v>36.04060913705584</v>
      </c>
    </row>
    <row r="78" spans="1:13" s="10" customFormat="1" ht="11.25" customHeight="1">
      <c r="A78" s="11" t="s">
        <v>70</v>
      </c>
      <c r="B78" s="21">
        <f t="shared" si="10"/>
        <v>22776</v>
      </c>
      <c r="C78" s="21">
        <f t="shared" si="11"/>
        <v>10427</v>
      </c>
      <c r="D78" s="21">
        <f t="shared" si="12"/>
        <v>33203</v>
      </c>
      <c r="E78" s="19">
        <f t="shared" si="15"/>
        <v>31.403788814263773</v>
      </c>
      <c r="F78" s="12">
        <v>17635</v>
      </c>
      <c r="G78" s="12">
        <v>8646</v>
      </c>
      <c r="H78" s="12">
        <v>26281</v>
      </c>
      <c r="I78" s="19">
        <f t="shared" si="13"/>
        <v>32.898291541417755</v>
      </c>
      <c r="J78" s="12">
        <v>5141</v>
      </c>
      <c r="K78" s="12">
        <v>1781</v>
      </c>
      <c r="L78" s="12">
        <v>6922</v>
      </c>
      <c r="M78" s="17">
        <f t="shared" si="14"/>
        <v>25.72955793123375</v>
      </c>
    </row>
    <row r="79" spans="1:13" ht="11.25" customHeight="1">
      <c r="A79" s="13" t="s">
        <v>71</v>
      </c>
      <c r="B79" s="22">
        <f t="shared" si="10"/>
        <v>790</v>
      </c>
      <c r="C79" s="22">
        <f t="shared" si="11"/>
        <v>513</v>
      </c>
      <c r="D79" s="22">
        <f t="shared" si="12"/>
        <v>1303</v>
      </c>
      <c r="E79" s="20">
        <f t="shared" si="15"/>
        <v>39.370683039140445</v>
      </c>
      <c r="F79" s="14">
        <v>612</v>
      </c>
      <c r="G79" s="14">
        <v>455</v>
      </c>
      <c r="H79" s="14">
        <v>1067</v>
      </c>
      <c r="I79" s="20">
        <f t="shared" si="13"/>
        <v>42.642924086223054</v>
      </c>
      <c r="J79" s="14">
        <v>178</v>
      </c>
      <c r="K79" s="14">
        <v>58</v>
      </c>
      <c r="L79" s="14">
        <v>236</v>
      </c>
      <c r="M79" s="18">
        <f t="shared" si="14"/>
        <v>24.576271186440678</v>
      </c>
    </row>
    <row r="80" spans="1:13" ht="11.25" customHeight="1">
      <c r="A80" s="13" t="s">
        <v>72</v>
      </c>
      <c r="B80" s="22">
        <f t="shared" si="10"/>
        <v>15899</v>
      </c>
      <c r="C80" s="22">
        <f t="shared" si="11"/>
        <v>7062</v>
      </c>
      <c r="D80" s="22">
        <f t="shared" si="12"/>
        <v>22961</v>
      </c>
      <c r="E80" s="20">
        <f t="shared" si="15"/>
        <v>30.756500152432388</v>
      </c>
      <c r="F80" s="14">
        <v>13214</v>
      </c>
      <c r="G80" s="14">
        <v>6183</v>
      </c>
      <c r="H80" s="14">
        <v>19397</v>
      </c>
      <c r="I80" s="20">
        <f t="shared" si="13"/>
        <v>31.876063308759083</v>
      </c>
      <c r="J80" s="14">
        <v>2685</v>
      </c>
      <c r="K80" s="14">
        <v>879</v>
      </c>
      <c r="L80" s="14">
        <v>3564</v>
      </c>
      <c r="M80" s="18">
        <f t="shared" si="14"/>
        <v>24.66329966329966</v>
      </c>
    </row>
    <row r="81" spans="1:13" ht="11.25" customHeight="1">
      <c r="A81" s="13" t="s">
        <v>73</v>
      </c>
      <c r="B81" s="22">
        <f t="shared" si="10"/>
        <v>2293</v>
      </c>
      <c r="C81" s="22">
        <f t="shared" si="11"/>
        <v>1052</v>
      </c>
      <c r="D81" s="22">
        <f t="shared" si="12"/>
        <v>3345</v>
      </c>
      <c r="E81" s="20">
        <f t="shared" si="15"/>
        <v>31.449925261584454</v>
      </c>
      <c r="F81" s="14">
        <v>1374</v>
      </c>
      <c r="G81" s="14">
        <v>748</v>
      </c>
      <c r="H81" s="14">
        <v>2122</v>
      </c>
      <c r="I81" s="20">
        <f t="shared" si="13"/>
        <v>35.2497643732328</v>
      </c>
      <c r="J81" s="14">
        <v>919</v>
      </c>
      <c r="K81" s="14">
        <v>304</v>
      </c>
      <c r="L81" s="14">
        <v>1223</v>
      </c>
      <c r="M81" s="18">
        <f t="shared" si="14"/>
        <v>24.856909239574815</v>
      </c>
    </row>
    <row r="82" spans="1:13" ht="11.25" customHeight="1">
      <c r="A82" s="13" t="s">
        <v>74</v>
      </c>
      <c r="B82" s="22">
        <f t="shared" si="10"/>
        <v>1446</v>
      </c>
      <c r="C82" s="22">
        <f t="shared" si="11"/>
        <v>823</v>
      </c>
      <c r="D82" s="22">
        <f t="shared" si="12"/>
        <v>2269</v>
      </c>
      <c r="E82" s="20">
        <f t="shared" si="15"/>
        <v>36.271485235786685</v>
      </c>
      <c r="F82" s="14">
        <v>1080</v>
      </c>
      <c r="G82" s="14">
        <v>668</v>
      </c>
      <c r="H82" s="14">
        <v>1748</v>
      </c>
      <c r="I82" s="20">
        <f t="shared" si="13"/>
        <v>38.215102974828376</v>
      </c>
      <c r="J82" s="14">
        <v>366</v>
      </c>
      <c r="K82" s="14">
        <v>155</v>
      </c>
      <c r="L82" s="14">
        <v>521</v>
      </c>
      <c r="M82" s="18">
        <f t="shared" si="14"/>
        <v>29.750479846449135</v>
      </c>
    </row>
    <row r="83" spans="1:13" ht="11.25" customHeight="1">
      <c r="A83" s="13" t="s">
        <v>75</v>
      </c>
      <c r="B83" s="22">
        <f t="shared" si="10"/>
        <v>1123</v>
      </c>
      <c r="C83" s="22">
        <f t="shared" si="11"/>
        <v>415</v>
      </c>
      <c r="D83" s="22">
        <f t="shared" si="12"/>
        <v>1538</v>
      </c>
      <c r="E83" s="20">
        <f t="shared" si="15"/>
        <v>26.983094928478547</v>
      </c>
      <c r="F83" s="14">
        <v>837</v>
      </c>
      <c r="G83" s="14">
        <v>337</v>
      </c>
      <c r="H83" s="14">
        <v>1174</v>
      </c>
      <c r="I83" s="20">
        <f t="shared" si="13"/>
        <v>28.70528109028961</v>
      </c>
      <c r="J83" s="14">
        <v>286</v>
      </c>
      <c r="K83" s="14">
        <v>78</v>
      </c>
      <c r="L83" s="14">
        <v>364</v>
      </c>
      <c r="M83" s="18">
        <f t="shared" si="14"/>
        <v>21.428571428571427</v>
      </c>
    </row>
    <row r="84" spans="1:13" ht="11.25" customHeight="1">
      <c r="A84" s="13" t="s">
        <v>76</v>
      </c>
      <c r="B84" s="22">
        <f t="shared" si="10"/>
        <v>633</v>
      </c>
      <c r="C84" s="22">
        <f t="shared" si="11"/>
        <v>210</v>
      </c>
      <c r="D84" s="22">
        <f t="shared" si="12"/>
        <v>843</v>
      </c>
      <c r="E84" s="20">
        <f t="shared" si="15"/>
        <v>24.91103202846975</v>
      </c>
      <c r="F84" s="14">
        <v>249</v>
      </c>
      <c r="G84" s="14">
        <v>58</v>
      </c>
      <c r="H84" s="14">
        <v>307</v>
      </c>
      <c r="I84" s="20">
        <f t="shared" si="13"/>
        <v>18.892508143322477</v>
      </c>
      <c r="J84" s="14">
        <v>384</v>
      </c>
      <c r="K84" s="14">
        <v>152</v>
      </c>
      <c r="L84" s="14">
        <v>536</v>
      </c>
      <c r="M84" s="18">
        <f t="shared" si="14"/>
        <v>28.35820895522388</v>
      </c>
    </row>
    <row r="85" spans="1:13" ht="11.25" customHeight="1">
      <c r="A85" s="13" t="s">
        <v>77</v>
      </c>
      <c r="B85" s="22">
        <f t="shared" si="10"/>
        <v>592</v>
      </c>
      <c r="C85" s="22">
        <f t="shared" si="11"/>
        <v>352</v>
      </c>
      <c r="D85" s="22">
        <f t="shared" si="12"/>
        <v>944</v>
      </c>
      <c r="E85" s="20">
        <f t="shared" si="15"/>
        <v>37.28813559322034</v>
      </c>
      <c r="F85" s="14">
        <v>269</v>
      </c>
      <c r="G85" s="14">
        <v>197</v>
      </c>
      <c r="H85" s="14">
        <v>466</v>
      </c>
      <c r="I85" s="20">
        <f t="shared" si="13"/>
        <v>42.27467811158798</v>
      </c>
      <c r="J85" s="14">
        <v>323</v>
      </c>
      <c r="K85" s="14">
        <v>155</v>
      </c>
      <c r="L85" s="14">
        <v>478</v>
      </c>
      <c r="M85" s="18">
        <f t="shared" si="14"/>
        <v>32.42677824267782</v>
      </c>
    </row>
    <row r="86" spans="1:13" s="10" customFormat="1" ht="11.25" customHeight="1">
      <c r="A86" s="11" t="s">
        <v>78</v>
      </c>
      <c r="B86" s="21">
        <f t="shared" si="10"/>
        <v>9024</v>
      </c>
      <c r="C86" s="21">
        <f t="shared" si="11"/>
        <v>3298</v>
      </c>
      <c r="D86" s="21">
        <f t="shared" si="12"/>
        <v>12322</v>
      </c>
      <c r="E86" s="19">
        <f t="shared" si="15"/>
        <v>26.765135529946438</v>
      </c>
      <c r="F86" s="12">
        <v>6146</v>
      </c>
      <c r="G86" s="12">
        <v>2521</v>
      </c>
      <c r="H86" s="12">
        <v>8667</v>
      </c>
      <c r="I86" s="19">
        <f t="shared" si="13"/>
        <v>29.087342794507904</v>
      </c>
      <c r="J86" s="12">
        <v>2878</v>
      </c>
      <c r="K86" s="12">
        <v>777</v>
      </c>
      <c r="L86" s="12">
        <v>3655</v>
      </c>
      <c r="M86" s="17">
        <f t="shared" si="14"/>
        <v>21.258549931600548</v>
      </c>
    </row>
    <row r="87" spans="1:13" s="10" customFormat="1" ht="11.25" customHeight="1">
      <c r="A87" s="11" t="s">
        <v>79</v>
      </c>
      <c r="B87" s="21">
        <f t="shared" si="10"/>
        <v>4058</v>
      </c>
      <c r="C87" s="21">
        <f t="shared" si="11"/>
        <v>1401</v>
      </c>
      <c r="D87" s="21">
        <f t="shared" si="12"/>
        <v>5459</v>
      </c>
      <c r="E87" s="19">
        <f t="shared" si="15"/>
        <v>25.664041033156256</v>
      </c>
      <c r="F87" s="12">
        <v>2599</v>
      </c>
      <c r="G87" s="12">
        <v>954</v>
      </c>
      <c r="H87" s="12">
        <v>3553</v>
      </c>
      <c r="I87" s="19">
        <f t="shared" si="13"/>
        <v>26.850548831972983</v>
      </c>
      <c r="J87" s="12">
        <v>1459</v>
      </c>
      <c r="K87" s="12">
        <v>447</v>
      </c>
      <c r="L87" s="12">
        <v>1906</v>
      </c>
      <c r="M87" s="17">
        <f t="shared" si="14"/>
        <v>23.452256033578177</v>
      </c>
    </row>
    <row r="88" spans="1:13" ht="11.25" customHeight="1">
      <c r="A88" s="13" t="s">
        <v>80</v>
      </c>
      <c r="B88" s="22">
        <f t="shared" si="10"/>
        <v>194</v>
      </c>
      <c r="C88" s="22">
        <f t="shared" si="11"/>
        <v>66</v>
      </c>
      <c r="D88" s="22">
        <f t="shared" si="12"/>
        <v>260</v>
      </c>
      <c r="E88" s="20">
        <f t="shared" si="15"/>
        <v>25.384615384615383</v>
      </c>
      <c r="F88" s="14">
        <v>77</v>
      </c>
      <c r="G88" s="14">
        <v>32</v>
      </c>
      <c r="H88" s="14">
        <v>109</v>
      </c>
      <c r="I88" s="20">
        <f t="shared" si="13"/>
        <v>29.357798165137616</v>
      </c>
      <c r="J88" s="14">
        <v>117</v>
      </c>
      <c r="K88" s="14">
        <v>34</v>
      </c>
      <c r="L88" s="14">
        <v>151</v>
      </c>
      <c r="M88" s="18">
        <f t="shared" si="14"/>
        <v>22.516556291390728</v>
      </c>
    </row>
    <row r="89" spans="1:13" ht="11.25" customHeight="1">
      <c r="A89" s="13" t="s">
        <v>81</v>
      </c>
      <c r="B89" s="22">
        <f t="shared" si="10"/>
        <v>1819</v>
      </c>
      <c r="C89" s="22">
        <f t="shared" si="11"/>
        <v>627</v>
      </c>
      <c r="D89" s="22">
        <f t="shared" si="12"/>
        <v>2446</v>
      </c>
      <c r="E89" s="20">
        <f t="shared" si="15"/>
        <v>25.633687653311526</v>
      </c>
      <c r="F89" s="14">
        <v>1166</v>
      </c>
      <c r="G89" s="14">
        <v>429</v>
      </c>
      <c r="H89" s="14">
        <v>1595</v>
      </c>
      <c r="I89" s="20">
        <f t="shared" si="13"/>
        <v>26.89655172413793</v>
      </c>
      <c r="J89" s="14">
        <v>653</v>
      </c>
      <c r="K89" s="14">
        <v>198</v>
      </c>
      <c r="L89" s="14">
        <v>851</v>
      </c>
      <c r="M89" s="18">
        <f t="shared" si="14"/>
        <v>23.266745005875443</v>
      </c>
    </row>
    <row r="90" spans="1:13" ht="11.25" customHeight="1">
      <c r="A90" s="13" t="s">
        <v>82</v>
      </c>
      <c r="B90" s="22">
        <f t="shared" si="10"/>
        <v>686</v>
      </c>
      <c r="C90" s="22">
        <f t="shared" si="11"/>
        <v>239</v>
      </c>
      <c r="D90" s="22">
        <f t="shared" si="12"/>
        <v>925</v>
      </c>
      <c r="E90" s="20">
        <f t="shared" si="15"/>
        <v>25.83783783783784</v>
      </c>
      <c r="F90" s="14">
        <v>450</v>
      </c>
      <c r="G90" s="14">
        <v>160</v>
      </c>
      <c r="H90" s="14">
        <v>610</v>
      </c>
      <c r="I90" s="20">
        <f t="shared" si="13"/>
        <v>26.229508196721312</v>
      </c>
      <c r="J90" s="14">
        <v>236</v>
      </c>
      <c r="K90" s="14">
        <v>79</v>
      </c>
      <c r="L90" s="14">
        <v>315</v>
      </c>
      <c r="M90" s="18">
        <f t="shared" si="14"/>
        <v>25.07936507936508</v>
      </c>
    </row>
    <row r="91" spans="1:13" ht="11.25" customHeight="1">
      <c r="A91" s="13" t="s">
        <v>83</v>
      </c>
      <c r="B91" s="22">
        <f t="shared" si="10"/>
        <v>819</v>
      </c>
      <c r="C91" s="22">
        <f t="shared" si="11"/>
        <v>346</v>
      </c>
      <c r="D91" s="22">
        <f t="shared" si="12"/>
        <v>1165</v>
      </c>
      <c r="E91" s="20">
        <f t="shared" si="15"/>
        <v>29.69957081545064</v>
      </c>
      <c r="F91" s="14">
        <v>582</v>
      </c>
      <c r="G91" s="14">
        <v>272</v>
      </c>
      <c r="H91" s="14">
        <v>854</v>
      </c>
      <c r="I91" s="20">
        <f t="shared" si="13"/>
        <v>31.85011709601874</v>
      </c>
      <c r="J91" s="14">
        <v>237</v>
      </c>
      <c r="K91" s="14">
        <v>74</v>
      </c>
      <c r="L91" s="14">
        <v>311</v>
      </c>
      <c r="M91" s="18">
        <f t="shared" si="14"/>
        <v>23.79421221864952</v>
      </c>
    </row>
    <row r="92" spans="1:13" ht="11.25" customHeight="1">
      <c r="A92" s="13" t="s">
        <v>84</v>
      </c>
      <c r="B92" s="22">
        <f t="shared" si="10"/>
        <v>540</v>
      </c>
      <c r="C92" s="22">
        <f t="shared" si="11"/>
        <v>123</v>
      </c>
      <c r="D92" s="22">
        <f t="shared" si="12"/>
        <v>663</v>
      </c>
      <c r="E92" s="20">
        <f t="shared" si="15"/>
        <v>18.552036199095024</v>
      </c>
      <c r="F92" s="14">
        <v>324</v>
      </c>
      <c r="G92" s="14">
        <v>61</v>
      </c>
      <c r="H92" s="14">
        <v>385</v>
      </c>
      <c r="I92" s="20">
        <f t="shared" si="13"/>
        <v>15.844155844155845</v>
      </c>
      <c r="J92" s="14">
        <v>216</v>
      </c>
      <c r="K92" s="14">
        <v>62</v>
      </c>
      <c r="L92" s="14">
        <v>278</v>
      </c>
      <c r="M92" s="18">
        <f t="shared" si="14"/>
        <v>22.302158273381295</v>
      </c>
    </row>
    <row r="93" spans="1:13" s="10" customFormat="1" ht="11.25" customHeight="1">
      <c r="A93" s="11" t="s">
        <v>85</v>
      </c>
      <c r="B93" s="21">
        <f t="shared" si="10"/>
        <v>4966</v>
      </c>
      <c r="C93" s="21">
        <f t="shared" si="11"/>
        <v>1897</v>
      </c>
      <c r="D93" s="21">
        <f t="shared" si="12"/>
        <v>6863</v>
      </c>
      <c r="E93" s="19">
        <f t="shared" si="15"/>
        <v>27.64097333527612</v>
      </c>
      <c r="F93" s="12">
        <v>3547</v>
      </c>
      <c r="G93" s="12">
        <v>1567</v>
      </c>
      <c r="H93" s="12">
        <v>5114</v>
      </c>
      <c r="I93" s="19">
        <f t="shared" si="13"/>
        <v>30.64137661321862</v>
      </c>
      <c r="J93" s="12">
        <v>1419</v>
      </c>
      <c r="K93" s="12">
        <v>330</v>
      </c>
      <c r="L93" s="12">
        <v>1749</v>
      </c>
      <c r="M93" s="17">
        <f t="shared" si="14"/>
        <v>18.867924528301888</v>
      </c>
    </row>
    <row r="94" spans="1:13" ht="11.25" customHeight="1">
      <c r="A94" s="13" t="s">
        <v>86</v>
      </c>
      <c r="B94" s="22">
        <f t="shared" si="10"/>
        <v>531</v>
      </c>
      <c r="C94" s="22">
        <f t="shared" si="11"/>
        <v>140</v>
      </c>
      <c r="D94" s="22">
        <f t="shared" si="12"/>
        <v>671</v>
      </c>
      <c r="E94" s="20">
        <f t="shared" si="15"/>
        <v>20.864381520119224</v>
      </c>
      <c r="F94" s="14">
        <v>281</v>
      </c>
      <c r="G94" s="14">
        <v>79</v>
      </c>
      <c r="H94" s="14">
        <v>360</v>
      </c>
      <c r="I94" s="20">
        <f t="shared" si="13"/>
        <v>21.944444444444443</v>
      </c>
      <c r="J94" s="14">
        <v>250</v>
      </c>
      <c r="K94" s="14">
        <v>61</v>
      </c>
      <c r="L94" s="14">
        <v>311</v>
      </c>
      <c r="M94" s="18">
        <f t="shared" si="14"/>
        <v>19.614147909967848</v>
      </c>
    </row>
    <row r="95" spans="1:13" ht="11.25" customHeight="1">
      <c r="A95" s="13" t="s">
        <v>87</v>
      </c>
      <c r="B95" s="22">
        <f>F95+J95</f>
        <v>1117</v>
      </c>
      <c r="C95" s="22">
        <f>G95+K95</f>
        <v>497</v>
      </c>
      <c r="D95" s="22">
        <f>H95+L95</f>
        <v>1614</v>
      </c>
      <c r="E95" s="20">
        <f t="shared" si="15"/>
        <v>30.793060718711274</v>
      </c>
      <c r="F95" s="14">
        <v>797</v>
      </c>
      <c r="G95" s="14">
        <v>410</v>
      </c>
      <c r="H95" s="14">
        <v>1207</v>
      </c>
      <c r="I95" s="20">
        <f t="shared" si="13"/>
        <v>33.96851698425849</v>
      </c>
      <c r="J95" s="14">
        <v>320</v>
      </c>
      <c r="K95" s="14">
        <v>87</v>
      </c>
      <c r="L95" s="14">
        <v>407</v>
      </c>
      <c r="M95" s="18">
        <f t="shared" si="14"/>
        <v>21.375921375921376</v>
      </c>
    </row>
    <row r="96" spans="1:13" ht="11.25" customHeight="1">
      <c r="A96" s="13" t="s">
        <v>88</v>
      </c>
      <c r="B96" s="22">
        <f aca="true" t="shared" si="16" ref="B96:B105">F96+J96</f>
        <v>1320</v>
      </c>
      <c r="C96" s="22">
        <f aca="true" t="shared" si="17" ref="C96:C105">G96+K96</f>
        <v>521</v>
      </c>
      <c r="D96" s="22">
        <f aca="true" t="shared" si="18" ref="D96:D105">H96+L96</f>
        <v>1841</v>
      </c>
      <c r="E96" s="20">
        <f t="shared" si="15"/>
        <v>28.299837045084193</v>
      </c>
      <c r="F96" s="14">
        <v>1062</v>
      </c>
      <c r="G96" s="14">
        <v>474</v>
      </c>
      <c r="H96" s="14">
        <v>1536</v>
      </c>
      <c r="I96" s="20">
        <f t="shared" si="13"/>
        <v>30.859375</v>
      </c>
      <c r="J96" s="14">
        <v>258</v>
      </c>
      <c r="K96" s="14">
        <v>47</v>
      </c>
      <c r="L96" s="14">
        <v>305</v>
      </c>
      <c r="M96" s="18">
        <f t="shared" si="14"/>
        <v>15.40983606557377</v>
      </c>
    </row>
    <row r="97" spans="1:13" ht="11.25" customHeight="1">
      <c r="A97" s="13" t="s">
        <v>89</v>
      </c>
      <c r="B97" s="22">
        <f t="shared" si="16"/>
        <v>1998</v>
      </c>
      <c r="C97" s="22">
        <f t="shared" si="17"/>
        <v>739</v>
      </c>
      <c r="D97" s="22">
        <f t="shared" si="18"/>
        <v>2737</v>
      </c>
      <c r="E97" s="20">
        <f t="shared" si="15"/>
        <v>27.000365363536723</v>
      </c>
      <c r="F97" s="14">
        <v>1407</v>
      </c>
      <c r="G97" s="14">
        <v>604</v>
      </c>
      <c r="H97" s="14">
        <v>2011</v>
      </c>
      <c r="I97" s="20">
        <f t="shared" si="13"/>
        <v>30.034808552958726</v>
      </c>
      <c r="J97" s="14">
        <v>591</v>
      </c>
      <c r="K97" s="14">
        <v>135</v>
      </c>
      <c r="L97" s="14">
        <v>726</v>
      </c>
      <c r="M97" s="18">
        <f t="shared" si="14"/>
        <v>18.59504132231405</v>
      </c>
    </row>
    <row r="98" spans="1:13" s="10" customFormat="1" ht="11.25" customHeight="1">
      <c r="A98" s="11" t="s">
        <v>90</v>
      </c>
      <c r="B98" s="21">
        <f t="shared" si="16"/>
        <v>14204</v>
      </c>
      <c r="C98" s="21">
        <f t="shared" si="17"/>
        <v>3039</v>
      </c>
      <c r="D98" s="21">
        <f t="shared" si="18"/>
        <v>17243</v>
      </c>
      <c r="E98" s="19">
        <f t="shared" si="15"/>
        <v>17.624543292930465</v>
      </c>
      <c r="F98" s="12">
        <v>10160</v>
      </c>
      <c r="G98" s="12">
        <v>1865</v>
      </c>
      <c r="H98" s="12">
        <v>12025</v>
      </c>
      <c r="I98" s="19">
        <f t="shared" si="13"/>
        <v>15.50935550935551</v>
      </c>
      <c r="J98" s="12">
        <v>4044</v>
      </c>
      <c r="K98" s="12">
        <v>1174</v>
      </c>
      <c r="L98" s="12">
        <v>5218</v>
      </c>
      <c r="M98" s="17">
        <f t="shared" si="14"/>
        <v>22.49904177845918</v>
      </c>
    </row>
    <row r="99" spans="1:13" s="10" customFormat="1" ht="11.25" customHeight="1">
      <c r="A99" s="11" t="s">
        <v>91</v>
      </c>
      <c r="B99" s="21">
        <f t="shared" si="16"/>
        <v>14204</v>
      </c>
      <c r="C99" s="21">
        <f t="shared" si="17"/>
        <v>3039</v>
      </c>
      <c r="D99" s="21">
        <f t="shared" si="18"/>
        <v>17243</v>
      </c>
      <c r="E99" s="19">
        <f t="shared" si="15"/>
        <v>17.624543292930465</v>
      </c>
      <c r="F99" s="12">
        <v>10160</v>
      </c>
      <c r="G99" s="12">
        <v>1865</v>
      </c>
      <c r="H99" s="12">
        <v>12025</v>
      </c>
      <c r="I99" s="19">
        <f t="shared" si="13"/>
        <v>15.50935550935551</v>
      </c>
      <c r="J99" s="12">
        <v>4044</v>
      </c>
      <c r="K99" s="12">
        <v>1174</v>
      </c>
      <c r="L99" s="12">
        <v>5218</v>
      </c>
      <c r="M99" s="17">
        <f t="shared" si="14"/>
        <v>22.49904177845918</v>
      </c>
    </row>
    <row r="100" spans="1:13" ht="11.25" customHeight="1">
      <c r="A100" s="13" t="s">
        <v>92</v>
      </c>
      <c r="B100" s="22">
        <f t="shared" si="16"/>
        <v>337</v>
      </c>
      <c r="C100" s="22">
        <f t="shared" si="17"/>
        <v>88</v>
      </c>
      <c r="D100" s="22">
        <f t="shared" si="18"/>
        <v>425</v>
      </c>
      <c r="E100" s="20">
        <f t="shared" si="15"/>
        <v>20.705882352941178</v>
      </c>
      <c r="F100" s="14">
        <v>209</v>
      </c>
      <c r="G100" s="14">
        <v>53</v>
      </c>
      <c r="H100" s="14">
        <v>262</v>
      </c>
      <c r="I100" s="20">
        <f t="shared" si="13"/>
        <v>20.229007633587788</v>
      </c>
      <c r="J100" s="14">
        <v>128</v>
      </c>
      <c r="K100" s="14">
        <v>35</v>
      </c>
      <c r="L100" s="14">
        <v>163</v>
      </c>
      <c r="M100" s="18">
        <f t="shared" si="14"/>
        <v>21.472392638036812</v>
      </c>
    </row>
    <row r="101" spans="1:13" ht="11.25" customHeight="1">
      <c r="A101" s="13" t="s">
        <v>93</v>
      </c>
      <c r="B101" s="22">
        <f t="shared" si="16"/>
        <v>2556</v>
      </c>
      <c r="C101" s="22">
        <f t="shared" si="17"/>
        <v>454</v>
      </c>
      <c r="D101" s="22">
        <f t="shared" si="18"/>
        <v>3010</v>
      </c>
      <c r="E101" s="20">
        <f t="shared" si="15"/>
        <v>15.083056478405316</v>
      </c>
      <c r="F101" s="14">
        <v>2099</v>
      </c>
      <c r="G101" s="14">
        <v>372</v>
      </c>
      <c r="H101" s="14">
        <v>2471</v>
      </c>
      <c r="I101" s="20">
        <f t="shared" si="13"/>
        <v>15.054633751517605</v>
      </c>
      <c r="J101" s="14">
        <v>457</v>
      </c>
      <c r="K101" s="14">
        <v>82</v>
      </c>
      <c r="L101" s="14">
        <v>539</v>
      </c>
      <c r="M101" s="18">
        <f t="shared" si="14"/>
        <v>15.213358070500927</v>
      </c>
    </row>
    <row r="102" spans="1:13" ht="11.25" customHeight="1">
      <c r="A102" s="13" t="s">
        <v>94</v>
      </c>
      <c r="B102" s="22">
        <f t="shared" si="16"/>
        <v>4106</v>
      </c>
      <c r="C102" s="22">
        <f t="shared" si="17"/>
        <v>338</v>
      </c>
      <c r="D102" s="22">
        <f t="shared" si="18"/>
        <v>4444</v>
      </c>
      <c r="E102" s="20">
        <f t="shared" si="15"/>
        <v>7.605760576057606</v>
      </c>
      <c r="F102" s="14">
        <v>3715</v>
      </c>
      <c r="G102" s="14">
        <v>245</v>
      </c>
      <c r="H102" s="14">
        <v>3960</v>
      </c>
      <c r="I102" s="20">
        <f t="shared" si="13"/>
        <v>6.186868686868687</v>
      </c>
      <c r="J102" s="14">
        <v>391</v>
      </c>
      <c r="K102" s="14">
        <v>93</v>
      </c>
      <c r="L102" s="14">
        <v>484</v>
      </c>
      <c r="M102" s="18">
        <f t="shared" si="14"/>
        <v>19.214876033057852</v>
      </c>
    </row>
    <row r="103" spans="1:13" ht="11.25" customHeight="1">
      <c r="A103" s="13" t="s">
        <v>95</v>
      </c>
      <c r="B103" s="22">
        <f t="shared" si="16"/>
        <v>909</v>
      </c>
      <c r="C103" s="22">
        <f t="shared" si="17"/>
        <v>297</v>
      </c>
      <c r="D103" s="22">
        <f t="shared" si="18"/>
        <v>1206</v>
      </c>
      <c r="E103" s="20">
        <f t="shared" si="15"/>
        <v>24.62686567164179</v>
      </c>
      <c r="F103" s="14">
        <v>439</v>
      </c>
      <c r="G103" s="14">
        <v>201</v>
      </c>
      <c r="H103" s="14">
        <v>640</v>
      </c>
      <c r="I103" s="20">
        <f t="shared" si="13"/>
        <v>31.406250000000004</v>
      </c>
      <c r="J103" s="14">
        <v>470</v>
      </c>
      <c r="K103" s="14">
        <v>96</v>
      </c>
      <c r="L103" s="14">
        <v>566</v>
      </c>
      <c r="M103" s="18">
        <f t="shared" si="14"/>
        <v>16.96113074204947</v>
      </c>
    </row>
    <row r="104" spans="1:13" ht="11.25" customHeight="1">
      <c r="A104" s="13" t="s">
        <v>96</v>
      </c>
      <c r="B104" s="22">
        <f t="shared" si="16"/>
        <v>599</v>
      </c>
      <c r="C104" s="22">
        <f t="shared" si="17"/>
        <v>197</v>
      </c>
      <c r="D104" s="22">
        <f t="shared" si="18"/>
        <v>796</v>
      </c>
      <c r="E104" s="20">
        <f t="shared" si="15"/>
        <v>24.748743718592962</v>
      </c>
      <c r="F104" s="14">
        <v>298</v>
      </c>
      <c r="G104" s="14">
        <v>135</v>
      </c>
      <c r="H104" s="14">
        <v>433</v>
      </c>
      <c r="I104" s="20">
        <f t="shared" si="13"/>
        <v>31.177829099307157</v>
      </c>
      <c r="J104" s="14">
        <v>301</v>
      </c>
      <c r="K104" s="14">
        <v>62</v>
      </c>
      <c r="L104" s="14">
        <v>363</v>
      </c>
      <c r="M104" s="18">
        <f t="shared" si="14"/>
        <v>17.079889807162534</v>
      </c>
    </row>
    <row r="105" spans="1:13" ht="11.25" customHeight="1">
      <c r="A105" s="13" t="s">
        <v>97</v>
      </c>
      <c r="B105" s="22">
        <f t="shared" si="16"/>
        <v>5697</v>
      </c>
      <c r="C105" s="22">
        <f t="shared" si="17"/>
        <v>1665</v>
      </c>
      <c r="D105" s="22">
        <f t="shared" si="18"/>
        <v>7362</v>
      </c>
      <c r="E105" s="20">
        <f t="shared" si="15"/>
        <v>22.6161369193154</v>
      </c>
      <c r="F105" s="14">
        <v>3400</v>
      </c>
      <c r="G105" s="14">
        <v>859</v>
      </c>
      <c r="H105" s="14">
        <v>4259</v>
      </c>
      <c r="I105" s="20">
        <f t="shared" si="13"/>
        <v>20.169053768490254</v>
      </c>
      <c r="J105" s="14">
        <v>2297</v>
      </c>
      <c r="K105" s="14">
        <v>806</v>
      </c>
      <c r="L105" s="14">
        <v>3103</v>
      </c>
      <c r="M105" s="18">
        <f t="shared" si="14"/>
        <v>25.974863035771833</v>
      </c>
    </row>
  </sheetData>
  <mergeCells count="5">
    <mergeCell ref="A1:M1"/>
    <mergeCell ref="B5:E5"/>
    <mergeCell ref="J5:M5"/>
    <mergeCell ref="F5:I5"/>
    <mergeCell ref="A5:A6"/>
  </mergeCells>
  <printOptions/>
  <pageMargins left="0.75" right="0.75" top="1" bottom="1" header="0.4921259845" footer="0.4921259845"/>
  <pageSetup fitToHeight="3" fitToWidth="1" horizontalDpi="600" verticalDpi="600" orientation="landscape" paperSize="9" scale="91" r:id="rId1"/>
  <headerFooter alignWithMargins="0">
    <oddFooter>&amp;C&amp;P/&amp;F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jileckova</cp:lastModifiedBy>
  <cp:lastPrinted>2010-02-25T11:28:16Z</cp:lastPrinted>
  <dcterms:created xsi:type="dcterms:W3CDTF">2009-02-16T08:36:02Z</dcterms:created>
  <dcterms:modified xsi:type="dcterms:W3CDTF">2010-02-25T11:28:39Z</dcterms:modified>
  <cp:category/>
  <cp:version/>
  <cp:contentType/>
  <cp:contentStatus/>
</cp:coreProperties>
</file>