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WEB_ARCHIV_NOVA\03_ZAMESTNANOST\Montenegro\"/>
    </mc:Choice>
  </mc:AlternateContent>
  <bookViews>
    <workbookView xWindow="360" yWindow="240" windowWidth="14040" windowHeight="10590"/>
  </bookViews>
  <sheets>
    <sheet name="T312" sheetId="1" r:id="rId1"/>
  </sheets>
  <definedNames>
    <definedName name="_xlnm.Print_Titles" localSheetId="0">'T312'!$1:$5</definedName>
  </definedNames>
  <calcPr calcId="162913"/>
</workbook>
</file>

<file path=xl/calcChain.xml><?xml version="1.0" encoding="utf-8"?>
<calcChain xmlns="http://schemas.openxmlformats.org/spreadsheetml/2006/main">
  <c r="C7" i="1" l="1"/>
  <c r="C38" i="1" s="1"/>
  <c r="D7" i="1"/>
  <c r="D38" i="1" s="1"/>
  <c r="B7" i="1"/>
  <c r="B38" i="1" s="1"/>
</calcChain>
</file>

<file path=xl/sharedStrings.xml><?xml version="1.0" encoding="utf-8"?>
<sst xmlns="http://schemas.openxmlformats.org/spreadsheetml/2006/main" count="222" uniqueCount="210">
  <si>
    <t>Země</t>
  </si>
  <si>
    <t>Country</t>
  </si>
  <si>
    <t>Cizinci celkem</t>
  </si>
  <si>
    <t>Foreigners, total</t>
  </si>
  <si>
    <t>EU/ EHP/ ESVO, celkem</t>
  </si>
  <si>
    <t>Slovensko</t>
  </si>
  <si>
    <t>Slovakia</t>
  </si>
  <si>
    <t>Polsko</t>
  </si>
  <si>
    <t>Poland</t>
  </si>
  <si>
    <t>Německo</t>
  </si>
  <si>
    <t>Germany</t>
  </si>
  <si>
    <t>Bulharsko</t>
  </si>
  <si>
    <t>Bulgaria</t>
  </si>
  <si>
    <t>United Kingdom</t>
  </si>
  <si>
    <t>Itálie</t>
  </si>
  <si>
    <t>Italy</t>
  </si>
  <si>
    <t>Rakousko</t>
  </si>
  <si>
    <t>Austria</t>
  </si>
  <si>
    <t>Rumunsko</t>
  </si>
  <si>
    <t>Romania</t>
  </si>
  <si>
    <t>Francie</t>
  </si>
  <si>
    <t>France</t>
  </si>
  <si>
    <t>Nizozemsko</t>
  </si>
  <si>
    <t>Netherlands</t>
  </si>
  <si>
    <t>Litva</t>
  </si>
  <si>
    <t>Lithuania</t>
  </si>
  <si>
    <t>Řecko</t>
  </si>
  <si>
    <t>Greece</t>
  </si>
  <si>
    <t>Maďarsko</t>
  </si>
  <si>
    <t>Hungary</t>
  </si>
  <si>
    <t>Španělsko</t>
  </si>
  <si>
    <t>Spain</t>
  </si>
  <si>
    <t>Belgie</t>
  </si>
  <si>
    <t>Belgium</t>
  </si>
  <si>
    <t>Irsko</t>
  </si>
  <si>
    <t>Ireland</t>
  </si>
  <si>
    <t>Lotyšsko</t>
  </si>
  <si>
    <t>Latvia</t>
  </si>
  <si>
    <t>Švédsko</t>
  </si>
  <si>
    <t>Sweden</t>
  </si>
  <si>
    <t>Švýcarsko</t>
  </si>
  <si>
    <t>Switzerland</t>
  </si>
  <si>
    <t>Dánsko</t>
  </si>
  <si>
    <t>Slovinsko</t>
  </si>
  <si>
    <t>Slovenia</t>
  </si>
  <si>
    <t>Finland</t>
  </si>
  <si>
    <t>Portugalsko</t>
  </si>
  <si>
    <t>Portugal</t>
  </si>
  <si>
    <t>Kypr</t>
  </si>
  <si>
    <t>Cyprus</t>
  </si>
  <si>
    <t>Estonsko</t>
  </si>
  <si>
    <t>Estonia</t>
  </si>
  <si>
    <t>Malta</t>
  </si>
  <si>
    <t>Norsko</t>
  </si>
  <si>
    <t>Norway</t>
  </si>
  <si>
    <t>Lucembursko</t>
  </si>
  <si>
    <t>Other countries, total</t>
  </si>
  <si>
    <t>Vietnam</t>
  </si>
  <si>
    <t>Viet Nam</t>
  </si>
  <si>
    <t>Ukrajina</t>
  </si>
  <si>
    <t>Ukraine</t>
  </si>
  <si>
    <t>Russian Federation</t>
  </si>
  <si>
    <t>Srbsko a Černá Hora</t>
  </si>
  <si>
    <t>Serbia and Montenegro</t>
  </si>
  <si>
    <t>Spojené státy</t>
  </si>
  <si>
    <t>United States</t>
  </si>
  <si>
    <t>Bělorusko</t>
  </si>
  <si>
    <t>Belarus</t>
  </si>
  <si>
    <t>Arménie</t>
  </si>
  <si>
    <t>Armenia</t>
  </si>
  <si>
    <t>Chorvatsko</t>
  </si>
  <si>
    <t>Croatia</t>
  </si>
  <si>
    <t>Bosna a Hercegovina</t>
  </si>
  <si>
    <t>Bosnia and Herzegovina</t>
  </si>
  <si>
    <t>Mongolsko</t>
  </si>
  <si>
    <t>Mongolia</t>
  </si>
  <si>
    <t>Kazachstán</t>
  </si>
  <si>
    <t>Kazakhstan</t>
  </si>
  <si>
    <t>Čína</t>
  </si>
  <si>
    <t>China</t>
  </si>
  <si>
    <t>Alžírsko</t>
  </si>
  <si>
    <t>Algeria</t>
  </si>
  <si>
    <t>Syrian Arab Republic</t>
  </si>
  <si>
    <t>Uzbekistán</t>
  </si>
  <si>
    <t>Uzbekistan</t>
  </si>
  <si>
    <t>Nigérie</t>
  </si>
  <si>
    <t>Nigeria</t>
  </si>
  <si>
    <t>Kanada</t>
  </si>
  <si>
    <t>Canada</t>
  </si>
  <si>
    <t>Srbsko</t>
  </si>
  <si>
    <t>Serbia</t>
  </si>
  <si>
    <t>Pákistán</t>
  </si>
  <si>
    <t>Pakistan</t>
  </si>
  <si>
    <t>Turecko</t>
  </si>
  <si>
    <t>Turkey</t>
  </si>
  <si>
    <t>Indie</t>
  </si>
  <si>
    <t>India</t>
  </si>
  <si>
    <t>Gruzie</t>
  </si>
  <si>
    <t>Georgia</t>
  </si>
  <si>
    <t>Tunisko</t>
  </si>
  <si>
    <t>Tunisia</t>
  </si>
  <si>
    <t>Afghánistán</t>
  </si>
  <si>
    <t>Afghanistan</t>
  </si>
  <si>
    <t>Irák</t>
  </si>
  <si>
    <t>Iraq</t>
  </si>
  <si>
    <t>Egypt</t>
  </si>
  <si>
    <t>Japonsko</t>
  </si>
  <si>
    <t>Japan</t>
  </si>
  <si>
    <t>Angola</t>
  </si>
  <si>
    <t>Austrálie</t>
  </si>
  <si>
    <t>Australia</t>
  </si>
  <si>
    <t>Maroko</t>
  </si>
  <si>
    <t>Morocco</t>
  </si>
  <si>
    <t>Kuba</t>
  </si>
  <si>
    <t>Cuba</t>
  </si>
  <si>
    <t>Izrael</t>
  </si>
  <si>
    <t>Israel</t>
  </si>
  <si>
    <t>Peru</t>
  </si>
  <si>
    <t>Ghana</t>
  </si>
  <si>
    <t>Kyrgyzstán</t>
  </si>
  <si>
    <t>Kyrgyzstan</t>
  </si>
  <si>
    <t>Libanon</t>
  </si>
  <si>
    <t>Lebanon</t>
  </si>
  <si>
    <t>Albánie</t>
  </si>
  <si>
    <t>Albania</t>
  </si>
  <si>
    <t>Čad</t>
  </si>
  <si>
    <t>Chad</t>
  </si>
  <si>
    <t>Jordánsko</t>
  </si>
  <si>
    <t>Jordan</t>
  </si>
  <si>
    <t>South Africa</t>
  </si>
  <si>
    <t>Ázerbájdžán</t>
  </si>
  <si>
    <t>Azerbaijan</t>
  </si>
  <si>
    <t>Benin</t>
  </si>
  <si>
    <t>Libye</t>
  </si>
  <si>
    <t>Jemen</t>
  </si>
  <si>
    <t>Yemen</t>
  </si>
  <si>
    <t>Ostatní</t>
  </si>
  <si>
    <r>
      <t xml:space="preserve">Držitelé živnostenských oprávnění
</t>
    </r>
    <r>
      <rPr>
        <i/>
        <sz val="8"/>
        <rFont val="Arial CE"/>
        <family val="2"/>
        <charset val="238"/>
      </rPr>
      <t>Trade licence holders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</si>
  <si>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</si>
  <si>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</si>
  <si>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</si>
  <si>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t>Ostatní země celkem</t>
  </si>
  <si>
    <t>Nový Zéland</t>
  </si>
  <si>
    <t>New Zealand</t>
  </si>
  <si>
    <t>Argentina</t>
  </si>
  <si>
    <t>Brazílie</t>
  </si>
  <si>
    <t>Chile</t>
  </si>
  <si>
    <t>Kolumbie</t>
  </si>
  <si>
    <t>Mexiko</t>
  </si>
  <si>
    <t>Niger</t>
  </si>
  <si>
    <t>Filipíny</t>
  </si>
  <si>
    <t>Thajsko</t>
  </si>
  <si>
    <t>Thailand</t>
  </si>
  <si>
    <t>Brazil</t>
  </si>
  <si>
    <t>Congo</t>
  </si>
  <si>
    <t>Colombia</t>
  </si>
  <si>
    <t>Philippines</t>
  </si>
  <si>
    <t>Mexico</t>
  </si>
  <si>
    <t>Bangladéš</t>
  </si>
  <si>
    <t>Kamerun</t>
  </si>
  <si>
    <t>Island</t>
  </si>
  <si>
    <t>Senegal</t>
  </si>
  <si>
    <t>Cameroon</t>
  </si>
  <si>
    <t>Kosovo</t>
  </si>
  <si>
    <t>Etiopie</t>
  </si>
  <si>
    <t>Pobřeží slonoviny</t>
  </si>
  <si>
    <t>Nepál</t>
  </si>
  <si>
    <t>Iceland</t>
  </si>
  <si>
    <t>Bangladesh</t>
  </si>
  <si>
    <t>Nepal</t>
  </si>
  <si>
    <t>Ethiopia</t>
  </si>
  <si>
    <t>Černá Hora</t>
  </si>
  <si>
    <t>Finsko</t>
  </si>
  <si>
    <t>Makedonie</t>
  </si>
  <si>
    <t>Ekvádor</t>
  </si>
  <si>
    <t>Ecuador</t>
  </si>
  <si>
    <t>Guinea</t>
  </si>
  <si>
    <t>Jižní Afrika</t>
  </si>
  <si>
    <t>Denmark</t>
  </si>
  <si>
    <t>Bolívie</t>
  </si>
  <si>
    <t>Konžská republika</t>
  </si>
  <si>
    <t>Írán</t>
  </si>
  <si>
    <t>Korejská republika</t>
  </si>
  <si>
    <t>Moldavsko</t>
  </si>
  <si>
    <t>Rusko</t>
  </si>
  <si>
    <t>Sýrie</t>
  </si>
  <si>
    <t>Velká Británie</t>
  </si>
  <si>
    <t>Venezuela</t>
  </si>
  <si>
    <t>Šrí Lanka</t>
  </si>
  <si>
    <t>Sri Lanka</t>
  </si>
  <si>
    <t>Korea (the Republic of)</t>
  </si>
  <si>
    <t>Libya</t>
  </si>
  <si>
    <r>
      <t xml:space="preserve">Note: </t>
    </r>
    <r>
      <rPr>
        <i/>
        <sz val="8"/>
        <rFont val="Arial CE"/>
        <family val="2"/>
        <charset val="238"/>
      </rPr>
      <t>Selected countries arranged according to total number of trade licence holders.</t>
    </r>
  </si>
  <si>
    <t>Pozn.: vybrané země setříděny podle celkového počtu držitelů živnostenského oprávnění.</t>
  </si>
  <si>
    <r>
      <t>C</t>
    </r>
    <r>
      <rPr>
        <sz val="8"/>
        <rFont val="Calibri"/>
        <family val="2"/>
        <charset val="238"/>
      </rPr>
      <t>ô</t>
    </r>
    <r>
      <rPr>
        <i/>
        <sz val="8"/>
        <rFont val="Arial CE"/>
        <family val="2"/>
        <charset val="238"/>
      </rPr>
      <t>te d</t>
    </r>
    <r>
      <rPr>
        <sz val="8"/>
        <rFont val="Calibri"/>
        <family val="2"/>
        <charset val="238"/>
      </rPr>
      <t>'</t>
    </r>
    <r>
      <rPr>
        <i/>
        <sz val="8"/>
        <rFont val="Arial CE"/>
        <family val="2"/>
        <charset val="238"/>
      </rPr>
      <t>Ivoire</t>
    </r>
  </si>
  <si>
    <t>Tchaj-wan</t>
  </si>
  <si>
    <t>Taiwan (Province of China)</t>
  </si>
  <si>
    <t>Pramen: Ministerstvo průmyslu a obchodu</t>
  </si>
  <si>
    <t>Source: Ministry of Industry and Trade</t>
  </si>
  <si>
    <t>EU, EEA,  EFTA, total</t>
  </si>
  <si>
    <t>T312 Cizinci s živnostenským oprávněním podle zemí k 31. 3. 2016</t>
  </si>
  <si>
    <t xml:space="preserve">          Foreigners holding trade licence by countries as at 31 March 2016</t>
  </si>
  <si>
    <t>Luxembourg</t>
  </si>
  <si>
    <t>Moldova (the Republic of)</t>
  </si>
  <si>
    <t>Macedonia (the former Yugoslav
  Republic of)</t>
  </si>
  <si>
    <t>Iran (Islamic Republic of)</t>
  </si>
  <si>
    <t>Venezuela (Bolivarian Republic of)</t>
  </si>
  <si>
    <t>Bolivia (Plurinational State of)</t>
  </si>
  <si>
    <t>Other</t>
  </si>
  <si>
    <t>Montenegro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</si>
</sst>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_ ;[Red]\-#,##0\ ;\-\ 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6">
    <xf numFmtId="3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9" fillId="0" borderId="0"/>
    <xf numFmtId="0" fontId="2" fillId="0" borderId="0"/>
    <xf numFmtId="0" fontId="3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  <xf numFmtId="0" fontId="2" fillId="0" borderId="0"/>
  </cellStyleXfs>
  <cellXfs count="38">
    <xf numFmtId="3" fontId="0" fillId="0" borderId="0" xfId="0"/>
    <xf numFmtId="3" fontId="22" fillId="0" borderId="0" xfId="0" applyFont="1" applyFill="1"/>
    <xf numFmtId="3" fontId="0" fillId="0" borderId="0" xfId="0" applyFill="1" applyBorder="1"/>
    <xf numFmtId="3" fontId="22" fillId="0" borderId="0" xfId="0" applyFont="1" applyFill="1" applyBorder="1"/>
    <xf numFmtId="0" fontId="31" fillId="0" borderId="0" xfId="29" applyNumberFormat="1" applyFont="1" applyFill="1" applyBorder="1" applyAlignment="1">
      <alignment horizontal="left"/>
    </xf>
    <xf numFmtId="0" fontId="32" fillId="0" borderId="0" xfId="29" applyNumberFormat="1" applyFont="1" applyFill="1" applyBorder="1" applyAlignment="1">
      <alignment horizontal="left" vertical="center"/>
    </xf>
    <xf numFmtId="0" fontId="32" fillId="0" borderId="0" xfId="29" applyNumberFormat="1" applyFont="1" applyFill="1" applyBorder="1" applyAlignment="1">
      <alignment horizontal="right"/>
    </xf>
    <xf numFmtId="3" fontId="31" fillId="0" borderId="0" xfId="0" applyFont="1" applyFill="1" applyBorder="1"/>
    <xf numFmtId="0" fontId="22" fillId="0" borderId="11" xfId="0" applyNumberFormat="1" applyFont="1" applyFill="1" applyBorder="1" applyAlignment="1">
      <alignment horizontal="center" vertical="center" wrapText="1"/>
    </xf>
    <xf numFmtId="3" fontId="23" fillId="0" borderId="0" xfId="0" applyFont="1" applyFill="1" applyBorder="1" applyAlignment="1" applyProtection="1">
      <alignment horizontal="left" indent="1"/>
      <protection locked="0"/>
    </xf>
    <xf numFmtId="3" fontId="23" fillId="0" borderId="0" xfId="0" applyFont="1" applyFill="1" applyAlignment="1">
      <alignment horizontal="left" indent="1"/>
    </xf>
    <xf numFmtId="3" fontId="23" fillId="0" borderId="10" xfId="0" applyFont="1" applyFill="1" applyBorder="1" applyAlignment="1" applyProtection="1">
      <alignment horizontal="left" indent="1"/>
      <protection locked="0"/>
    </xf>
    <xf numFmtId="3" fontId="23" fillId="0" borderId="10" xfId="0" applyFont="1" applyFill="1" applyBorder="1" applyAlignment="1">
      <alignment horizontal="left" indent="1"/>
    </xf>
    <xf numFmtId="0" fontId="26" fillId="0" borderId="0" xfId="0" applyNumberFormat="1" applyFont="1" applyFill="1" applyAlignment="1">
      <alignment horizontal="left" wrapText="1"/>
    </xf>
    <xf numFmtId="3" fontId="24" fillId="0" borderId="12" xfId="0" applyFont="1" applyFill="1" applyBorder="1" applyAlignment="1">
      <alignment horizontal="left"/>
    </xf>
    <xf numFmtId="3" fontId="25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vertical="center"/>
    </xf>
    <xf numFmtId="3" fontId="25" fillId="0" borderId="0" xfId="0" applyFont="1" applyFill="1" applyBorder="1" applyAlignment="1" applyProtection="1">
      <alignment horizontal="left"/>
      <protection locked="0"/>
    </xf>
    <xf numFmtId="164" fontId="24" fillId="0" borderId="10" xfId="0" applyNumberFormat="1" applyFont="1" applyFill="1" applyBorder="1" applyAlignment="1">
      <alignment horizontal="right" vertical="center"/>
    </xf>
    <xf numFmtId="164" fontId="24" fillId="0" borderId="13" xfId="0" applyNumberFormat="1" applyFont="1" applyFill="1" applyBorder="1" applyAlignment="1">
      <alignment horizontal="right" vertical="center"/>
    </xf>
    <xf numFmtId="164" fontId="24" fillId="0" borderId="13" xfId="0" applyNumberFormat="1" applyFont="1" applyFill="1" applyBorder="1" applyAlignment="1">
      <alignment horizontal="right"/>
    </xf>
    <xf numFmtId="3" fontId="22" fillId="0" borderId="12" xfId="0" applyFont="1" applyFill="1" applyBorder="1" applyAlignment="1">
      <alignment horizontal="left" indent="1"/>
    </xf>
    <xf numFmtId="3" fontId="30" fillId="0" borderId="12" xfId="0" applyFont="1" applyFill="1" applyBorder="1" applyAlignment="1">
      <alignment horizontal="left" indent="1"/>
    </xf>
    <xf numFmtId="3" fontId="22" fillId="0" borderId="0" xfId="0" applyFont="1" applyFill="1" applyBorder="1" applyAlignment="1">
      <alignment horizontal="left" indent="1"/>
    </xf>
    <xf numFmtId="164" fontId="22" fillId="0" borderId="0" xfId="0" applyNumberFormat="1" applyFont="1" applyFill="1" applyBorder="1" applyAlignment="1">
      <alignment horizontal="right"/>
    </xf>
    <xf numFmtId="165" fontId="22" fillId="0" borderId="13" xfId="0" applyNumberFormat="1" applyFont="1" applyFill="1" applyBorder="1" applyAlignment="1">
      <alignment horizontal="right"/>
    </xf>
    <xf numFmtId="165" fontId="24" fillId="0" borderId="13" xfId="0" applyNumberFormat="1" applyFont="1" applyFill="1" applyBorder="1" applyAlignment="1">
      <alignment horizontal="right"/>
    </xf>
    <xf numFmtId="165" fontId="30" fillId="0" borderId="13" xfId="0" applyNumberFormat="1" applyFont="1" applyFill="1" applyBorder="1" applyAlignment="1">
      <alignment horizontal="right"/>
    </xf>
    <xf numFmtId="3" fontId="23" fillId="0" borderId="0" xfId="0" applyFont="1" applyFill="1" applyBorder="1" applyAlignment="1" applyProtection="1">
      <alignment horizontal="left" wrapText="1" indent="1"/>
      <protection locked="0"/>
    </xf>
    <xf numFmtId="0" fontId="23" fillId="0" borderId="16" xfId="29" applyFont="1" applyFill="1" applyBorder="1" applyAlignment="1">
      <alignment horizontal="center" vertical="center"/>
    </xf>
    <xf numFmtId="0" fontId="23" fillId="0" borderId="18" xfId="29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left" vertical="top" wrapText="1"/>
    </xf>
    <xf numFmtId="0" fontId="26" fillId="0" borderId="0" xfId="0" applyNumberFormat="1" applyFont="1" applyFill="1" applyAlignment="1">
      <alignment horizontal="left" vertical="top" wrapText="1"/>
    </xf>
    <xf numFmtId="0" fontId="33" fillId="0" borderId="0" xfId="0" applyNumberFormat="1" applyFont="1" applyFill="1" applyBorder="1" applyAlignment="1">
      <alignment horizontal="right" vertical="top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2 2" xfId="45"/>
    <cellStyle name="normální 3" xfId="44"/>
    <cellStyle name="normální_List1_1" xfId="29"/>
    <cellStyle name="Poznámka" xfId="30" builtinId="10" customBuiltin="1"/>
    <cellStyle name="Propojená buňka" xfId="31" builtinId="24" customBuiltin="1"/>
    <cellStyle name="Správně" xfId="32" builtinId="26" customBuiltin="1"/>
    <cellStyle name="Špatně" xfId="20" builtinId="27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12"/>
  <sheetViews>
    <sheetView tabSelected="1" zoomScaleNormal="100" workbookViewId="0">
      <selection activeCell="F1" sqref="F1"/>
    </sheetView>
  </sheetViews>
  <sheetFormatPr defaultColWidth="9.1796875" defaultRowHeight="10" x14ac:dyDescent="0.2"/>
  <cols>
    <col min="1" max="1" width="24.453125" style="3" customWidth="1"/>
    <col min="2" max="4" width="10.26953125" style="1" customWidth="1"/>
    <col min="5" max="5" width="24.453125" style="1" customWidth="1"/>
    <col min="6" max="16384" width="9.1796875" style="1"/>
  </cols>
  <sheetData>
    <row r="1" spans="1:5" s="2" customFormat="1" ht="15" customHeight="1" x14ac:dyDescent="0.25">
      <c r="A1" s="31" t="s">
        <v>200</v>
      </c>
      <c r="B1" s="31"/>
      <c r="C1" s="31"/>
      <c r="D1" s="31"/>
      <c r="E1" s="31"/>
    </row>
    <row r="2" spans="1:5" s="2" customFormat="1" ht="15" customHeight="1" x14ac:dyDescent="0.25">
      <c r="A2" s="16" t="s">
        <v>201</v>
      </c>
      <c r="B2" s="16"/>
      <c r="C2" s="16"/>
      <c r="D2" s="16"/>
      <c r="E2" s="16"/>
    </row>
    <row r="3" spans="1:5" s="7" customFormat="1" ht="15" customHeight="1" thickBot="1" x14ac:dyDescent="0.25">
      <c r="A3" s="4" t="s">
        <v>197</v>
      </c>
      <c r="B3" s="5"/>
      <c r="C3" s="5"/>
      <c r="D3" s="5"/>
      <c r="E3" s="6" t="s">
        <v>198</v>
      </c>
    </row>
    <row r="4" spans="1:5" ht="28.15" customHeight="1" x14ac:dyDescent="0.2">
      <c r="A4" s="32" t="s">
        <v>0</v>
      </c>
      <c r="B4" s="34" t="s">
        <v>137</v>
      </c>
      <c r="C4" s="34"/>
      <c r="D4" s="34"/>
      <c r="E4" s="29" t="s">
        <v>1</v>
      </c>
    </row>
    <row r="5" spans="1:5" ht="28.15" customHeight="1" thickBot="1" x14ac:dyDescent="0.25">
      <c r="A5" s="33"/>
      <c r="B5" s="8" t="s">
        <v>138</v>
      </c>
      <c r="C5" s="8" t="s">
        <v>139</v>
      </c>
      <c r="D5" s="8" t="s">
        <v>140</v>
      </c>
      <c r="E5" s="30"/>
    </row>
    <row r="6" spans="1:5" ht="13.15" customHeight="1" x14ac:dyDescent="0.25">
      <c r="A6" s="14" t="s">
        <v>2</v>
      </c>
      <c r="B6" s="18">
        <v>84286</v>
      </c>
      <c r="C6" s="18">
        <v>58209</v>
      </c>
      <c r="D6" s="19">
        <v>26077</v>
      </c>
      <c r="E6" s="15" t="s">
        <v>3</v>
      </c>
    </row>
    <row r="7" spans="1:5" ht="13.15" customHeight="1" x14ac:dyDescent="0.25">
      <c r="A7" s="14" t="s">
        <v>4</v>
      </c>
      <c r="B7" s="20">
        <f>SUM(B8:B37)</f>
        <v>28136</v>
      </c>
      <c r="C7" s="20">
        <f t="shared" ref="C7:D7" si="0">SUM(C8:C37)</f>
        <v>21593</v>
      </c>
      <c r="D7" s="20">
        <f t="shared" si="0"/>
        <v>6543</v>
      </c>
      <c r="E7" s="15" t="s">
        <v>199</v>
      </c>
    </row>
    <row r="8" spans="1:5" ht="10.9" customHeight="1" x14ac:dyDescent="0.2">
      <c r="A8" s="21" t="s">
        <v>5</v>
      </c>
      <c r="B8" s="25">
        <v>14679</v>
      </c>
      <c r="C8" s="25">
        <v>10928</v>
      </c>
      <c r="D8" s="25">
        <v>3751</v>
      </c>
      <c r="E8" s="9" t="s">
        <v>6</v>
      </c>
    </row>
    <row r="9" spans="1:5" ht="10.9" customHeight="1" x14ac:dyDescent="0.2">
      <c r="A9" s="21" t="s">
        <v>9</v>
      </c>
      <c r="B9" s="25">
        <v>2983</v>
      </c>
      <c r="C9" s="25">
        <v>2515</v>
      </c>
      <c r="D9" s="25">
        <v>468</v>
      </c>
      <c r="E9" s="9" t="s">
        <v>10</v>
      </c>
    </row>
    <row r="10" spans="1:5" ht="10.9" customHeight="1" x14ac:dyDescent="0.2">
      <c r="A10" s="21" t="s">
        <v>7</v>
      </c>
      <c r="B10" s="25">
        <v>2146</v>
      </c>
      <c r="C10" s="25">
        <v>1424</v>
      </c>
      <c r="D10" s="25">
        <v>722</v>
      </c>
      <c r="E10" s="9" t="s">
        <v>8</v>
      </c>
    </row>
    <row r="11" spans="1:5" ht="10.9" customHeight="1" x14ac:dyDescent="0.2">
      <c r="A11" s="21" t="s">
        <v>186</v>
      </c>
      <c r="B11" s="25">
        <v>1491</v>
      </c>
      <c r="C11" s="25">
        <v>1248</v>
      </c>
      <c r="D11" s="25">
        <v>243</v>
      </c>
      <c r="E11" s="9" t="s">
        <v>13</v>
      </c>
    </row>
    <row r="12" spans="1:5" ht="10.9" customHeight="1" x14ac:dyDescent="0.2">
      <c r="A12" s="21" t="s">
        <v>11</v>
      </c>
      <c r="B12" s="25">
        <v>1483</v>
      </c>
      <c r="C12" s="25">
        <v>1155</v>
      </c>
      <c r="D12" s="25">
        <v>328</v>
      </c>
      <c r="E12" s="9" t="s">
        <v>12</v>
      </c>
    </row>
    <row r="13" spans="1:5" ht="10.9" customHeight="1" x14ac:dyDescent="0.2">
      <c r="A13" s="21" t="s">
        <v>18</v>
      </c>
      <c r="B13" s="25">
        <v>1117</v>
      </c>
      <c r="C13" s="25">
        <v>931</v>
      </c>
      <c r="D13" s="25">
        <v>186</v>
      </c>
      <c r="E13" s="9" t="s">
        <v>19</v>
      </c>
    </row>
    <row r="14" spans="1:5" ht="10.9" customHeight="1" x14ac:dyDescent="0.2">
      <c r="A14" s="21" t="s">
        <v>14</v>
      </c>
      <c r="B14" s="25">
        <v>818</v>
      </c>
      <c r="C14" s="25">
        <v>722</v>
      </c>
      <c r="D14" s="25">
        <v>96</v>
      </c>
      <c r="E14" s="9" t="s">
        <v>15</v>
      </c>
    </row>
    <row r="15" spans="1:5" ht="10.9" customHeight="1" x14ac:dyDescent="0.2">
      <c r="A15" s="21" t="s">
        <v>16</v>
      </c>
      <c r="B15" s="25">
        <v>471</v>
      </c>
      <c r="C15" s="25">
        <v>389</v>
      </c>
      <c r="D15" s="25">
        <v>82</v>
      </c>
      <c r="E15" s="9" t="s">
        <v>17</v>
      </c>
    </row>
    <row r="16" spans="1:5" ht="10.9" customHeight="1" x14ac:dyDescent="0.2">
      <c r="A16" s="21" t="s">
        <v>20</v>
      </c>
      <c r="B16" s="25">
        <v>463</v>
      </c>
      <c r="C16" s="25">
        <v>355</v>
      </c>
      <c r="D16" s="25">
        <v>108</v>
      </c>
      <c r="E16" s="9" t="s">
        <v>21</v>
      </c>
    </row>
    <row r="17" spans="1:5" ht="10.9" customHeight="1" x14ac:dyDescent="0.2">
      <c r="A17" s="21" t="s">
        <v>28</v>
      </c>
      <c r="B17" s="25">
        <v>455</v>
      </c>
      <c r="C17" s="25">
        <v>373</v>
      </c>
      <c r="D17" s="25">
        <v>82</v>
      </c>
      <c r="E17" s="9" t="s">
        <v>29</v>
      </c>
    </row>
    <row r="18" spans="1:5" ht="10.9" customHeight="1" x14ac:dyDescent="0.2">
      <c r="A18" s="21" t="s">
        <v>70</v>
      </c>
      <c r="B18" s="25">
        <v>335</v>
      </c>
      <c r="C18" s="25">
        <v>263</v>
      </c>
      <c r="D18" s="25">
        <v>72</v>
      </c>
      <c r="E18" s="9" t="s">
        <v>71</v>
      </c>
    </row>
    <row r="19" spans="1:5" ht="10.9" customHeight="1" x14ac:dyDescent="0.2">
      <c r="A19" s="21" t="s">
        <v>22</v>
      </c>
      <c r="B19" s="25">
        <v>270</v>
      </c>
      <c r="C19" s="25">
        <v>224</v>
      </c>
      <c r="D19" s="25">
        <v>46</v>
      </c>
      <c r="E19" s="9" t="s">
        <v>23</v>
      </c>
    </row>
    <row r="20" spans="1:5" ht="11.65" customHeight="1" x14ac:dyDescent="0.2">
      <c r="A20" s="21" t="s">
        <v>30</v>
      </c>
      <c r="B20" s="25">
        <v>250</v>
      </c>
      <c r="C20" s="25">
        <v>187</v>
      </c>
      <c r="D20" s="25">
        <v>63</v>
      </c>
      <c r="E20" s="9" t="s">
        <v>31</v>
      </c>
    </row>
    <row r="21" spans="1:5" ht="11.65" customHeight="1" x14ac:dyDescent="0.2">
      <c r="A21" s="21" t="s">
        <v>26</v>
      </c>
      <c r="B21" s="25">
        <v>182</v>
      </c>
      <c r="C21" s="25">
        <v>153</v>
      </c>
      <c r="D21" s="25">
        <v>29</v>
      </c>
      <c r="E21" s="9" t="s">
        <v>27</v>
      </c>
    </row>
    <row r="22" spans="1:5" ht="10.9" customHeight="1" x14ac:dyDescent="0.2">
      <c r="A22" s="21" t="s">
        <v>34</v>
      </c>
      <c r="B22" s="25">
        <v>166</v>
      </c>
      <c r="C22" s="25">
        <v>127</v>
      </c>
      <c r="D22" s="25">
        <v>39</v>
      </c>
      <c r="E22" s="9" t="s">
        <v>35</v>
      </c>
    </row>
    <row r="23" spans="1:5" ht="10.9" customHeight="1" x14ac:dyDescent="0.2">
      <c r="A23" s="21" t="s">
        <v>24</v>
      </c>
      <c r="B23" s="25">
        <v>118</v>
      </c>
      <c r="C23" s="25">
        <v>68</v>
      </c>
      <c r="D23" s="25">
        <v>50</v>
      </c>
      <c r="E23" s="9" t="s">
        <v>25</v>
      </c>
    </row>
    <row r="24" spans="1:5" ht="10.9" customHeight="1" x14ac:dyDescent="0.2">
      <c r="A24" s="21" t="s">
        <v>32</v>
      </c>
      <c r="B24" s="25">
        <v>108</v>
      </c>
      <c r="C24" s="25">
        <v>90</v>
      </c>
      <c r="D24" s="25">
        <v>18</v>
      </c>
      <c r="E24" s="9" t="s">
        <v>33</v>
      </c>
    </row>
    <row r="25" spans="1:5" ht="10.9" customHeight="1" x14ac:dyDescent="0.2">
      <c r="A25" s="21" t="s">
        <v>36</v>
      </c>
      <c r="B25" s="25">
        <v>98</v>
      </c>
      <c r="C25" s="25">
        <v>60</v>
      </c>
      <c r="D25" s="25">
        <v>38</v>
      </c>
      <c r="E25" s="9" t="s">
        <v>37</v>
      </c>
    </row>
    <row r="26" spans="1:5" ht="11.65" customHeight="1" x14ac:dyDescent="0.2">
      <c r="A26" s="21" t="s">
        <v>38</v>
      </c>
      <c r="B26" s="25">
        <v>92</v>
      </c>
      <c r="C26" s="25">
        <v>66</v>
      </c>
      <c r="D26" s="25">
        <v>26</v>
      </c>
      <c r="E26" s="9" t="s">
        <v>39</v>
      </c>
    </row>
    <row r="27" spans="1:5" ht="10.9" customHeight="1" x14ac:dyDescent="0.2">
      <c r="A27" s="21" t="s">
        <v>172</v>
      </c>
      <c r="B27" s="25">
        <v>88</v>
      </c>
      <c r="C27" s="25">
        <v>71</v>
      </c>
      <c r="D27" s="25">
        <v>17</v>
      </c>
      <c r="E27" s="9" t="s">
        <v>45</v>
      </c>
    </row>
    <row r="28" spans="1:5" ht="10.9" customHeight="1" x14ac:dyDescent="0.2">
      <c r="A28" s="21" t="s">
        <v>43</v>
      </c>
      <c r="B28" s="25">
        <v>65</v>
      </c>
      <c r="C28" s="25">
        <v>45</v>
      </c>
      <c r="D28" s="25">
        <v>20</v>
      </c>
      <c r="E28" s="10" t="s">
        <v>44</v>
      </c>
    </row>
    <row r="29" spans="1:5" ht="11.65" customHeight="1" x14ac:dyDescent="0.2">
      <c r="A29" s="21" t="s">
        <v>42</v>
      </c>
      <c r="B29" s="25">
        <v>60</v>
      </c>
      <c r="C29" s="25">
        <v>51</v>
      </c>
      <c r="D29" s="25">
        <v>9</v>
      </c>
      <c r="E29" s="9" t="s">
        <v>178</v>
      </c>
    </row>
    <row r="30" spans="1:5" ht="10.9" customHeight="1" x14ac:dyDescent="0.2">
      <c r="A30" s="21" t="s">
        <v>40</v>
      </c>
      <c r="B30" s="25">
        <v>59</v>
      </c>
      <c r="C30" s="25">
        <v>45</v>
      </c>
      <c r="D30" s="25">
        <v>14</v>
      </c>
      <c r="E30" s="9" t="s">
        <v>41</v>
      </c>
    </row>
    <row r="31" spans="1:5" ht="10.9" customHeight="1" x14ac:dyDescent="0.2">
      <c r="A31" s="21" t="s">
        <v>46</v>
      </c>
      <c r="B31" s="25">
        <v>56</v>
      </c>
      <c r="C31" s="25">
        <v>52</v>
      </c>
      <c r="D31" s="25">
        <v>4</v>
      </c>
      <c r="E31" s="9" t="s">
        <v>47</v>
      </c>
    </row>
    <row r="32" spans="1:5" ht="10.9" customHeight="1" x14ac:dyDescent="0.2">
      <c r="A32" s="21" t="s">
        <v>50</v>
      </c>
      <c r="B32" s="25">
        <v>23</v>
      </c>
      <c r="C32" s="25">
        <v>8</v>
      </c>
      <c r="D32" s="25">
        <v>15</v>
      </c>
      <c r="E32" s="9" t="s">
        <v>51</v>
      </c>
    </row>
    <row r="33" spans="1:5" ht="10.9" customHeight="1" x14ac:dyDescent="0.2">
      <c r="A33" s="21" t="s">
        <v>53</v>
      </c>
      <c r="B33" s="25">
        <v>20</v>
      </c>
      <c r="C33" s="25">
        <v>13</v>
      </c>
      <c r="D33" s="25">
        <v>7</v>
      </c>
      <c r="E33" s="9" t="s">
        <v>54</v>
      </c>
    </row>
    <row r="34" spans="1:5" ht="10.9" customHeight="1" x14ac:dyDescent="0.2">
      <c r="A34" s="21" t="s">
        <v>48</v>
      </c>
      <c r="B34" s="25">
        <v>17</v>
      </c>
      <c r="C34" s="25">
        <v>12</v>
      </c>
      <c r="D34" s="25">
        <v>5</v>
      </c>
      <c r="E34" s="9" t="s">
        <v>49</v>
      </c>
    </row>
    <row r="35" spans="1:5" ht="10.9" customHeight="1" x14ac:dyDescent="0.2">
      <c r="A35" s="21" t="s">
        <v>160</v>
      </c>
      <c r="B35" s="25">
        <v>9</v>
      </c>
      <c r="C35" s="25">
        <v>8</v>
      </c>
      <c r="D35" s="25">
        <v>1</v>
      </c>
      <c r="E35" s="9" t="s">
        <v>167</v>
      </c>
    </row>
    <row r="36" spans="1:5" ht="10.9" customHeight="1" x14ac:dyDescent="0.2">
      <c r="A36" s="21" t="s">
        <v>52</v>
      </c>
      <c r="B36" s="25">
        <v>9</v>
      </c>
      <c r="C36" s="25">
        <v>6</v>
      </c>
      <c r="D36" s="25">
        <v>3</v>
      </c>
      <c r="E36" s="10" t="s">
        <v>52</v>
      </c>
    </row>
    <row r="37" spans="1:5" ht="10.9" customHeight="1" x14ac:dyDescent="0.2">
      <c r="A37" s="21" t="s">
        <v>55</v>
      </c>
      <c r="B37" s="25">
        <v>5</v>
      </c>
      <c r="C37" s="25">
        <v>4</v>
      </c>
      <c r="D37" s="25">
        <v>1</v>
      </c>
      <c r="E37" s="9" t="s">
        <v>202</v>
      </c>
    </row>
    <row r="38" spans="1:5" ht="13.15" customHeight="1" x14ac:dyDescent="0.25">
      <c r="A38" s="14" t="s">
        <v>141</v>
      </c>
      <c r="B38" s="26">
        <f>B6-B7</f>
        <v>56150</v>
      </c>
      <c r="C38" s="26">
        <f t="shared" ref="C38:D38" si="1">C6-C7</f>
        <v>36616</v>
      </c>
      <c r="D38" s="26">
        <f t="shared" si="1"/>
        <v>19534</v>
      </c>
      <c r="E38" s="17" t="s">
        <v>56</v>
      </c>
    </row>
    <row r="39" spans="1:5" ht="10.9" customHeight="1" x14ac:dyDescent="0.2">
      <c r="A39" s="21" t="s">
        <v>57</v>
      </c>
      <c r="B39" s="25">
        <v>22737</v>
      </c>
      <c r="C39" s="25">
        <v>14538</v>
      </c>
      <c r="D39" s="25">
        <v>8199</v>
      </c>
      <c r="E39" s="9" t="s">
        <v>58</v>
      </c>
    </row>
    <row r="40" spans="1:5" ht="10.9" customHeight="1" x14ac:dyDescent="0.2">
      <c r="A40" s="21" t="s">
        <v>59</v>
      </c>
      <c r="B40" s="25">
        <v>22680</v>
      </c>
      <c r="C40" s="25">
        <v>15257</v>
      </c>
      <c r="D40" s="25">
        <v>7423</v>
      </c>
      <c r="E40" s="9" t="s">
        <v>60</v>
      </c>
    </row>
    <row r="41" spans="1:5" ht="10.9" customHeight="1" x14ac:dyDescent="0.2">
      <c r="A41" s="21" t="s">
        <v>184</v>
      </c>
      <c r="B41" s="25">
        <v>2466</v>
      </c>
      <c r="C41" s="25">
        <v>1047</v>
      </c>
      <c r="D41" s="25">
        <v>1419</v>
      </c>
      <c r="E41" s="9" t="s">
        <v>61</v>
      </c>
    </row>
    <row r="42" spans="1:5" ht="10.9" customHeight="1" x14ac:dyDescent="0.2">
      <c r="A42" s="21" t="s">
        <v>64</v>
      </c>
      <c r="B42" s="25">
        <v>1310</v>
      </c>
      <c r="C42" s="25">
        <v>837</v>
      </c>
      <c r="D42" s="25">
        <v>473</v>
      </c>
      <c r="E42" s="9" t="s">
        <v>65</v>
      </c>
    </row>
    <row r="43" spans="1:5" ht="10.9" customHeight="1" x14ac:dyDescent="0.2">
      <c r="A43" s="21" t="s">
        <v>183</v>
      </c>
      <c r="B43" s="25">
        <v>708</v>
      </c>
      <c r="C43" s="25">
        <v>457</v>
      </c>
      <c r="D43" s="25">
        <v>251</v>
      </c>
      <c r="E43" s="9" t="s">
        <v>203</v>
      </c>
    </row>
    <row r="44" spans="1:5" ht="10.9" customHeight="1" x14ac:dyDescent="0.2">
      <c r="A44" s="21" t="s">
        <v>66</v>
      </c>
      <c r="B44" s="25">
        <v>526</v>
      </c>
      <c r="C44" s="25">
        <v>249</v>
      </c>
      <c r="D44" s="25">
        <v>277</v>
      </c>
      <c r="E44" s="9" t="s">
        <v>67</v>
      </c>
    </row>
    <row r="45" spans="1:5" ht="11.65" customHeight="1" x14ac:dyDescent="0.2">
      <c r="A45" s="21" t="s">
        <v>76</v>
      </c>
      <c r="B45" s="25">
        <v>484</v>
      </c>
      <c r="C45" s="25">
        <v>239</v>
      </c>
      <c r="D45" s="25">
        <v>245</v>
      </c>
      <c r="E45" s="9" t="s">
        <v>77</v>
      </c>
    </row>
    <row r="46" spans="1:5" ht="11.65" customHeight="1" x14ac:dyDescent="0.2">
      <c r="A46" s="21" t="s">
        <v>62</v>
      </c>
      <c r="B46" s="25">
        <v>480</v>
      </c>
      <c r="C46" s="25">
        <v>419</v>
      </c>
      <c r="D46" s="25">
        <v>61</v>
      </c>
      <c r="E46" s="9" t="s">
        <v>63</v>
      </c>
    </row>
    <row r="47" spans="1:5" ht="10.9" customHeight="1" x14ac:dyDescent="0.2">
      <c r="A47" s="21" t="s">
        <v>83</v>
      </c>
      <c r="B47" s="25">
        <v>340</v>
      </c>
      <c r="C47" s="25">
        <v>293</v>
      </c>
      <c r="D47" s="25">
        <v>47</v>
      </c>
      <c r="E47" s="9" t="s">
        <v>84</v>
      </c>
    </row>
    <row r="48" spans="1:5" ht="10.9" customHeight="1" x14ac:dyDescent="0.2">
      <c r="A48" s="21" t="s">
        <v>68</v>
      </c>
      <c r="B48" s="25">
        <v>329</v>
      </c>
      <c r="C48" s="25">
        <v>215</v>
      </c>
      <c r="D48" s="25">
        <v>114</v>
      </c>
      <c r="E48" s="9" t="s">
        <v>69</v>
      </c>
    </row>
    <row r="49" spans="1:5" ht="23.65" customHeight="1" x14ac:dyDescent="0.2">
      <c r="A49" s="21" t="s">
        <v>173</v>
      </c>
      <c r="B49" s="25">
        <v>310</v>
      </c>
      <c r="C49" s="25">
        <v>275</v>
      </c>
      <c r="D49" s="25">
        <v>35</v>
      </c>
      <c r="E49" s="28" t="s">
        <v>204</v>
      </c>
    </row>
    <row r="50" spans="1:5" ht="10.9" customHeight="1" x14ac:dyDescent="0.2">
      <c r="A50" s="21" t="s">
        <v>72</v>
      </c>
      <c r="B50" s="25">
        <v>281</v>
      </c>
      <c r="C50" s="25">
        <v>209</v>
      </c>
      <c r="D50" s="25">
        <v>72</v>
      </c>
      <c r="E50" s="9" t="s">
        <v>73</v>
      </c>
    </row>
    <row r="51" spans="1:5" ht="11.65" customHeight="1" x14ac:dyDescent="0.2">
      <c r="A51" s="21" t="s">
        <v>78</v>
      </c>
      <c r="B51" s="25">
        <v>245</v>
      </c>
      <c r="C51" s="25">
        <v>154</v>
      </c>
      <c r="D51" s="25">
        <v>91</v>
      </c>
      <c r="E51" s="9" t="s">
        <v>79</v>
      </c>
    </row>
    <row r="52" spans="1:5" ht="10.9" customHeight="1" x14ac:dyDescent="0.2">
      <c r="A52" s="22" t="s">
        <v>74</v>
      </c>
      <c r="B52" s="27">
        <v>205</v>
      </c>
      <c r="C52" s="27">
        <v>85</v>
      </c>
      <c r="D52" s="27">
        <v>120</v>
      </c>
      <c r="E52" s="9" t="s">
        <v>75</v>
      </c>
    </row>
    <row r="53" spans="1:5" ht="10.9" customHeight="1" x14ac:dyDescent="0.2">
      <c r="A53" s="21" t="s">
        <v>89</v>
      </c>
      <c r="B53" s="25">
        <v>179</v>
      </c>
      <c r="C53" s="25">
        <v>137</v>
      </c>
      <c r="D53" s="25">
        <v>42</v>
      </c>
      <c r="E53" s="9" t="s">
        <v>90</v>
      </c>
    </row>
    <row r="54" spans="1:5" ht="10.9" customHeight="1" x14ac:dyDescent="0.2">
      <c r="A54" s="21" t="s">
        <v>87</v>
      </c>
      <c r="B54" s="25">
        <v>154</v>
      </c>
      <c r="C54" s="25">
        <v>104</v>
      </c>
      <c r="D54" s="25">
        <v>50</v>
      </c>
      <c r="E54" s="9" t="s">
        <v>88</v>
      </c>
    </row>
    <row r="55" spans="1:5" ht="10.9" customHeight="1" x14ac:dyDescent="0.2">
      <c r="A55" s="21" t="s">
        <v>80</v>
      </c>
      <c r="B55" s="25">
        <v>153</v>
      </c>
      <c r="C55" s="25">
        <v>150</v>
      </c>
      <c r="D55" s="25">
        <v>3</v>
      </c>
      <c r="E55" s="9" t="s">
        <v>81</v>
      </c>
    </row>
    <row r="56" spans="1:5" ht="10.9" customHeight="1" x14ac:dyDescent="0.2">
      <c r="A56" s="21" t="s">
        <v>185</v>
      </c>
      <c r="B56" s="25">
        <v>148</v>
      </c>
      <c r="C56" s="25">
        <v>137</v>
      </c>
      <c r="D56" s="25">
        <v>11</v>
      </c>
      <c r="E56" s="9" t="s">
        <v>82</v>
      </c>
    </row>
    <row r="57" spans="1:5" ht="10.9" customHeight="1" x14ac:dyDescent="0.2">
      <c r="A57" s="21" t="s">
        <v>85</v>
      </c>
      <c r="B57" s="25">
        <v>138</v>
      </c>
      <c r="C57" s="25">
        <v>124</v>
      </c>
      <c r="D57" s="25">
        <v>14</v>
      </c>
      <c r="E57" s="9" t="s">
        <v>86</v>
      </c>
    </row>
    <row r="58" spans="1:5" ht="10.9" customHeight="1" x14ac:dyDescent="0.2">
      <c r="A58" s="21" t="s">
        <v>93</v>
      </c>
      <c r="B58" s="25">
        <v>121</v>
      </c>
      <c r="C58" s="25">
        <v>115</v>
      </c>
      <c r="D58" s="25">
        <v>6</v>
      </c>
      <c r="E58" s="9" t="s">
        <v>94</v>
      </c>
    </row>
    <row r="59" spans="1:5" ht="10.9" customHeight="1" x14ac:dyDescent="0.2">
      <c r="A59" s="21" t="s">
        <v>151</v>
      </c>
      <c r="B59" s="25">
        <v>111</v>
      </c>
      <c r="C59" s="25">
        <v>11</v>
      </c>
      <c r="D59" s="25">
        <v>100</v>
      </c>
      <c r="E59" s="9" t="s">
        <v>152</v>
      </c>
    </row>
    <row r="60" spans="1:5" ht="10.9" customHeight="1" x14ac:dyDescent="0.2">
      <c r="A60" s="21" t="s">
        <v>99</v>
      </c>
      <c r="B60" s="25">
        <v>101</v>
      </c>
      <c r="C60" s="25">
        <v>97</v>
      </c>
      <c r="D60" s="25">
        <v>4</v>
      </c>
      <c r="E60" s="9" t="s">
        <v>100</v>
      </c>
    </row>
    <row r="61" spans="1:5" ht="10.9" customHeight="1" x14ac:dyDescent="0.2">
      <c r="A61" s="21" t="s">
        <v>95</v>
      </c>
      <c r="B61" s="25">
        <v>90</v>
      </c>
      <c r="C61" s="25">
        <v>76</v>
      </c>
      <c r="D61" s="25">
        <v>14</v>
      </c>
      <c r="E61" s="9" t="s">
        <v>96</v>
      </c>
    </row>
    <row r="62" spans="1:5" ht="10.9" customHeight="1" x14ac:dyDescent="0.2">
      <c r="A62" s="21" t="s">
        <v>109</v>
      </c>
      <c r="B62" s="25">
        <v>86</v>
      </c>
      <c r="C62" s="25">
        <v>67</v>
      </c>
      <c r="D62" s="25">
        <v>19</v>
      </c>
      <c r="E62" s="9" t="s">
        <v>110</v>
      </c>
    </row>
    <row r="63" spans="1:5" ht="10.9" customHeight="1" x14ac:dyDescent="0.2">
      <c r="A63" s="21" t="s">
        <v>97</v>
      </c>
      <c r="B63" s="25">
        <v>86</v>
      </c>
      <c r="C63" s="25">
        <v>52</v>
      </c>
      <c r="D63" s="25">
        <v>34</v>
      </c>
      <c r="E63" s="9" t="s">
        <v>98</v>
      </c>
    </row>
    <row r="64" spans="1:5" ht="10.9" customHeight="1" x14ac:dyDescent="0.2">
      <c r="A64" s="21" t="s">
        <v>105</v>
      </c>
      <c r="B64" s="25">
        <v>79</v>
      </c>
      <c r="C64" s="25">
        <v>78</v>
      </c>
      <c r="D64" s="25">
        <v>1</v>
      </c>
      <c r="E64" s="9" t="s">
        <v>105</v>
      </c>
    </row>
    <row r="65" spans="1:5" ht="11.65" customHeight="1" x14ac:dyDescent="0.2">
      <c r="A65" s="21" t="s">
        <v>125</v>
      </c>
      <c r="B65" s="25">
        <v>75</v>
      </c>
      <c r="C65" s="25">
        <v>53</v>
      </c>
      <c r="D65" s="25">
        <v>22</v>
      </c>
      <c r="E65" s="9" t="s">
        <v>126</v>
      </c>
    </row>
    <row r="66" spans="1:5" ht="10.9" customHeight="1" x14ac:dyDescent="0.2">
      <c r="A66" s="21" t="s">
        <v>106</v>
      </c>
      <c r="B66" s="25">
        <v>70</v>
      </c>
      <c r="C66" s="25">
        <v>28</v>
      </c>
      <c r="D66" s="25">
        <v>42</v>
      </c>
      <c r="E66" s="9" t="s">
        <v>107</v>
      </c>
    </row>
    <row r="67" spans="1:5" ht="10.9" customHeight="1" x14ac:dyDescent="0.2">
      <c r="A67" s="21" t="s">
        <v>115</v>
      </c>
      <c r="B67" s="25">
        <v>67</v>
      </c>
      <c r="C67" s="25">
        <v>51</v>
      </c>
      <c r="D67" s="25">
        <v>16</v>
      </c>
      <c r="E67" s="9" t="s">
        <v>116</v>
      </c>
    </row>
    <row r="68" spans="1:5" ht="10.9" customHeight="1" x14ac:dyDescent="0.2">
      <c r="A68" s="21" t="s">
        <v>91</v>
      </c>
      <c r="B68" s="25">
        <v>64</v>
      </c>
      <c r="C68" s="25">
        <v>63</v>
      </c>
      <c r="D68" s="25">
        <v>1</v>
      </c>
      <c r="E68" s="9" t="s">
        <v>92</v>
      </c>
    </row>
    <row r="69" spans="1:5" ht="10.9" customHeight="1" x14ac:dyDescent="0.2">
      <c r="A69" s="21" t="s">
        <v>119</v>
      </c>
      <c r="B69" s="25">
        <v>61</v>
      </c>
      <c r="C69" s="25">
        <v>26</v>
      </c>
      <c r="D69" s="25">
        <v>35</v>
      </c>
      <c r="E69" s="9" t="s">
        <v>120</v>
      </c>
    </row>
    <row r="70" spans="1:5" ht="11.65" customHeight="1" x14ac:dyDescent="0.2">
      <c r="A70" s="21" t="s">
        <v>130</v>
      </c>
      <c r="B70" s="25">
        <v>60</v>
      </c>
      <c r="C70" s="25">
        <v>43</v>
      </c>
      <c r="D70" s="25">
        <v>17</v>
      </c>
      <c r="E70" s="9" t="s">
        <v>131</v>
      </c>
    </row>
    <row r="71" spans="1:5" ht="10.9" customHeight="1" x14ac:dyDescent="0.2">
      <c r="A71" s="21" t="s">
        <v>103</v>
      </c>
      <c r="B71" s="25">
        <v>53</v>
      </c>
      <c r="C71" s="25">
        <v>49</v>
      </c>
      <c r="D71" s="25">
        <v>4</v>
      </c>
      <c r="E71" s="9" t="s">
        <v>104</v>
      </c>
    </row>
    <row r="72" spans="1:5" ht="10.9" customHeight="1" x14ac:dyDescent="0.2">
      <c r="A72" s="21" t="s">
        <v>148</v>
      </c>
      <c r="B72" s="25">
        <v>51</v>
      </c>
      <c r="C72" s="25">
        <v>36</v>
      </c>
      <c r="D72" s="25">
        <v>15</v>
      </c>
      <c r="E72" s="9" t="s">
        <v>157</v>
      </c>
    </row>
    <row r="73" spans="1:5" ht="10.9" customHeight="1" x14ac:dyDescent="0.2">
      <c r="A73" s="21" t="s">
        <v>111</v>
      </c>
      <c r="B73" s="25">
        <v>48</v>
      </c>
      <c r="C73" s="25">
        <v>38</v>
      </c>
      <c r="D73" s="25">
        <v>10</v>
      </c>
      <c r="E73" s="9" t="s">
        <v>112</v>
      </c>
    </row>
    <row r="74" spans="1:5" ht="10.9" customHeight="1" x14ac:dyDescent="0.2">
      <c r="A74" s="21" t="s">
        <v>145</v>
      </c>
      <c r="B74" s="25">
        <v>46</v>
      </c>
      <c r="C74" s="25">
        <v>30</v>
      </c>
      <c r="D74" s="25">
        <v>16</v>
      </c>
      <c r="E74" s="9" t="s">
        <v>153</v>
      </c>
    </row>
    <row r="75" spans="1:5" ht="10.9" customHeight="1" x14ac:dyDescent="0.2">
      <c r="A75" s="21" t="s">
        <v>118</v>
      </c>
      <c r="B75" s="25">
        <v>46</v>
      </c>
      <c r="C75" s="25">
        <v>39</v>
      </c>
      <c r="D75" s="25">
        <v>7</v>
      </c>
      <c r="E75" s="9" t="s">
        <v>118</v>
      </c>
    </row>
    <row r="76" spans="1:5" ht="10.9" customHeight="1" x14ac:dyDescent="0.2">
      <c r="A76" s="21" t="s">
        <v>182</v>
      </c>
      <c r="B76" s="25">
        <v>46</v>
      </c>
      <c r="C76" s="25">
        <v>21</v>
      </c>
      <c r="D76" s="25">
        <v>25</v>
      </c>
      <c r="E76" s="9" t="s">
        <v>190</v>
      </c>
    </row>
    <row r="77" spans="1:5" ht="10.9" customHeight="1" x14ac:dyDescent="0.2">
      <c r="A77" s="21" t="s">
        <v>101</v>
      </c>
      <c r="B77" s="25">
        <v>45</v>
      </c>
      <c r="C77" s="25">
        <v>42</v>
      </c>
      <c r="D77" s="25">
        <v>3</v>
      </c>
      <c r="E77" s="9" t="s">
        <v>102</v>
      </c>
    </row>
    <row r="78" spans="1:5" ht="10.9" customHeight="1" x14ac:dyDescent="0.2">
      <c r="A78" s="21" t="s">
        <v>177</v>
      </c>
      <c r="B78" s="25">
        <v>43</v>
      </c>
      <c r="C78" s="25">
        <v>24</v>
      </c>
      <c r="D78" s="25">
        <v>19</v>
      </c>
      <c r="E78" s="9" t="s">
        <v>129</v>
      </c>
    </row>
    <row r="79" spans="1:5" ht="10.9" customHeight="1" x14ac:dyDescent="0.2">
      <c r="A79" s="21" t="s">
        <v>113</v>
      </c>
      <c r="B79" s="25">
        <v>42</v>
      </c>
      <c r="C79" s="25">
        <v>28</v>
      </c>
      <c r="D79" s="25">
        <v>14</v>
      </c>
      <c r="E79" s="9" t="s">
        <v>114</v>
      </c>
    </row>
    <row r="80" spans="1:5" ht="10.9" customHeight="1" x14ac:dyDescent="0.2">
      <c r="A80" s="21" t="s">
        <v>117</v>
      </c>
      <c r="B80" s="25">
        <v>42</v>
      </c>
      <c r="C80" s="25">
        <v>33</v>
      </c>
      <c r="D80" s="25">
        <v>9</v>
      </c>
      <c r="E80" s="9" t="s">
        <v>117</v>
      </c>
    </row>
    <row r="81" spans="1:5" ht="10.9" customHeight="1" x14ac:dyDescent="0.2">
      <c r="A81" s="21" t="s">
        <v>123</v>
      </c>
      <c r="B81" s="25">
        <v>39</v>
      </c>
      <c r="C81" s="25">
        <v>35</v>
      </c>
      <c r="D81" s="25">
        <v>4</v>
      </c>
      <c r="E81" s="9" t="s">
        <v>124</v>
      </c>
    </row>
    <row r="82" spans="1:5" ht="10.9" customHeight="1" x14ac:dyDescent="0.2">
      <c r="A82" s="21" t="s">
        <v>121</v>
      </c>
      <c r="B82" s="25">
        <v>39</v>
      </c>
      <c r="C82" s="25">
        <v>38</v>
      </c>
      <c r="D82" s="25">
        <v>1</v>
      </c>
      <c r="E82" s="9" t="s">
        <v>122</v>
      </c>
    </row>
    <row r="83" spans="1:5" ht="10.9" customHeight="1" x14ac:dyDescent="0.2">
      <c r="A83" s="21" t="s">
        <v>108</v>
      </c>
      <c r="B83" s="25">
        <v>35</v>
      </c>
      <c r="C83" s="25">
        <v>33</v>
      </c>
      <c r="D83" s="25">
        <v>2</v>
      </c>
      <c r="E83" s="9" t="s">
        <v>108</v>
      </c>
    </row>
    <row r="84" spans="1:5" ht="10.9" customHeight="1" x14ac:dyDescent="0.2">
      <c r="A84" s="21" t="s">
        <v>150</v>
      </c>
      <c r="B84" s="25">
        <v>33</v>
      </c>
      <c r="C84" s="25">
        <v>6</v>
      </c>
      <c r="D84" s="25">
        <v>27</v>
      </c>
      <c r="E84" s="11" t="s">
        <v>156</v>
      </c>
    </row>
    <row r="85" spans="1:5" ht="10.9" customHeight="1" x14ac:dyDescent="0.2">
      <c r="A85" s="23" t="s">
        <v>163</v>
      </c>
      <c r="B85" s="25">
        <v>32</v>
      </c>
      <c r="C85" s="25">
        <v>31</v>
      </c>
      <c r="D85" s="25">
        <v>1</v>
      </c>
      <c r="E85" s="11" t="s">
        <v>163</v>
      </c>
    </row>
    <row r="86" spans="1:5" ht="10.9" customHeight="1" x14ac:dyDescent="0.2">
      <c r="A86" s="23" t="s">
        <v>127</v>
      </c>
      <c r="B86" s="25">
        <v>31</v>
      </c>
      <c r="C86" s="25">
        <v>30</v>
      </c>
      <c r="D86" s="25">
        <v>1</v>
      </c>
      <c r="E86" s="9" t="s">
        <v>128</v>
      </c>
    </row>
    <row r="87" spans="1:5" ht="11.65" customHeight="1" x14ac:dyDescent="0.2">
      <c r="A87" s="23" t="s">
        <v>171</v>
      </c>
      <c r="B87" s="25">
        <v>25</v>
      </c>
      <c r="C87" s="25">
        <v>16</v>
      </c>
      <c r="D87" s="25">
        <v>9</v>
      </c>
      <c r="E87" s="11" t="s">
        <v>209</v>
      </c>
    </row>
    <row r="88" spans="1:5" ht="10.9" customHeight="1" x14ac:dyDescent="0.2">
      <c r="A88" s="23" t="s">
        <v>147</v>
      </c>
      <c r="B88" s="25">
        <v>24</v>
      </c>
      <c r="C88" s="25">
        <v>15</v>
      </c>
      <c r="D88" s="25">
        <v>9</v>
      </c>
      <c r="E88" s="11" t="s">
        <v>155</v>
      </c>
    </row>
    <row r="89" spans="1:5" ht="10.9" customHeight="1" x14ac:dyDescent="0.2">
      <c r="A89" s="23" t="s">
        <v>146</v>
      </c>
      <c r="B89" s="25">
        <v>22</v>
      </c>
      <c r="C89" s="25">
        <v>11</v>
      </c>
      <c r="D89" s="25">
        <v>11</v>
      </c>
      <c r="E89" s="11" t="s">
        <v>146</v>
      </c>
    </row>
    <row r="90" spans="1:5" ht="10.9" customHeight="1" x14ac:dyDescent="0.2">
      <c r="A90" s="23" t="s">
        <v>144</v>
      </c>
      <c r="B90" s="25">
        <v>21</v>
      </c>
      <c r="C90" s="25">
        <v>15</v>
      </c>
      <c r="D90" s="25">
        <v>6</v>
      </c>
      <c r="E90" s="11" t="s">
        <v>144</v>
      </c>
    </row>
    <row r="91" spans="1:5" ht="10.9" customHeight="1" x14ac:dyDescent="0.2">
      <c r="A91" s="23" t="s">
        <v>181</v>
      </c>
      <c r="B91" s="25">
        <v>21</v>
      </c>
      <c r="C91" s="25">
        <v>18</v>
      </c>
      <c r="D91" s="25">
        <v>3</v>
      </c>
      <c r="E91" s="11" t="s">
        <v>205</v>
      </c>
    </row>
    <row r="92" spans="1:5" ht="10.9" customHeight="1" x14ac:dyDescent="0.2">
      <c r="A92" s="23" t="s">
        <v>134</v>
      </c>
      <c r="B92" s="25">
        <v>21</v>
      </c>
      <c r="C92" s="25">
        <v>18</v>
      </c>
      <c r="D92" s="25">
        <v>3</v>
      </c>
      <c r="E92" s="11" t="s">
        <v>135</v>
      </c>
    </row>
    <row r="93" spans="1:5" ht="10.9" customHeight="1" x14ac:dyDescent="0.2">
      <c r="A93" s="23" t="s">
        <v>187</v>
      </c>
      <c r="B93" s="25">
        <v>20</v>
      </c>
      <c r="C93" s="25">
        <v>14</v>
      </c>
      <c r="D93" s="25">
        <v>6</v>
      </c>
      <c r="E93" s="11" t="s">
        <v>206</v>
      </c>
    </row>
    <row r="94" spans="1:5" ht="10.9" customHeight="1" x14ac:dyDescent="0.2">
      <c r="A94" s="23" t="s">
        <v>159</v>
      </c>
      <c r="B94" s="25">
        <v>19</v>
      </c>
      <c r="C94" s="25">
        <v>15</v>
      </c>
      <c r="D94" s="25">
        <v>4</v>
      </c>
      <c r="E94" s="11" t="s">
        <v>162</v>
      </c>
    </row>
    <row r="95" spans="1:5" ht="10.9" customHeight="1" x14ac:dyDescent="0.2">
      <c r="A95" s="23" t="s">
        <v>142</v>
      </c>
      <c r="B95" s="25">
        <v>19</v>
      </c>
      <c r="C95" s="25">
        <v>17</v>
      </c>
      <c r="D95" s="25">
        <v>2</v>
      </c>
      <c r="E95" s="11" t="s">
        <v>143</v>
      </c>
    </row>
    <row r="96" spans="1:5" ht="10.9" customHeight="1" x14ac:dyDescent="0.2">
      <c r="A96" s="23" t="s">
        <v>161</v>
      </c>
      <c r="B96" s="25">
        <v>17</v>
      </c>
      <c r="C96" s="25">
        <v>17</v>
      </c>
      <c r="D96" s="25">
        <v>0</v>
      </c>
      <c r="E96" s="11" t="s">
        <v>161</v>
      </c>
    </row>
    <row r="97" spans="1:5" ht="10.9" customHeight="1" x14ac:dyDescent="0.2">
      <c r="A97" s="23" t="s">
        <v>132</v>
      </c>
      <c r="B97" s="25">
        <v>16</v>
      </c>
      <c r="C97" s="25">
        <v>12</v>
      </c>
      <c r="D97" s="25">
        <v>4</v>
      </c>
      <c r="E97" s="12" t="s">
        <v>132</v>
      </c>
    </row>
    <row r="98" spans="1:5" ht="10.9" customHeight="1" x14ac:dyDescent="0.2">
      <c r="A98" s="23" t="s">
        <v>133</v>
      </c>
      <c r="B98" s="25">
        <v>16</v>
      </c>
      <c r="C98" s="25">
        <v>15</v>
      </c>
      <c r="D98" s="25">
        <v>1</v>
      </c>
      <c r="E98" s="11" t="s">
        <v>191</v>
      </c>
    </row>
    <row r="99" spans="1:5" ht="10.9" customHeight="1" x14ac:dyDescent="0.2">
      <c r="A99" s="23" t="s">
        <v>166</v>
      </c>
      <c r="B99" s="25">
        <v>16</v>
      </c>
      <c r="C99" s="25">
        <v>15</v>
      </c>
      <c r="D99" s="25">
        <v>1</v>
      </c>
      <c r="E99" s="11" t="s">
        <v>169</v>
      </c>
    </row>
    <row r="100" spans="1:5" ht="10.9" customHeight="1" x14ac:dyDescent="0.2">
      <c r="A100" s="21" t="s">
        <v>180</v>
      </c>
      <c r="B100" s="25">
        <v>15</v>
      </c>
      <c r="C100" s="25">
        <v>15</v>
      </c>
      <c r="D100" s="25">
        <v>0</v>
      </c>
      <c r="E100" s="11" t="s">
        <v>154</v>
      </c>
    </row>
    <row r="101" spans="1:5" ht="10.9" customHeight="1" x14ac:dyDescent="0.2">
      <c r="A101" s="23" t="s">
        <v>158</v>
      </c>
      <c r="B101" s="25">
        <v>14</v>
      </c>
      <c r="C101" s="25">
        <v>14</v>
      </c>
      <c r="D101" s="25">
        <v>0</v>
      </c>
      <c r="E101" s="11" t="s">
        <v>168</v>
      </c>
    </row>
    <row r="102" spans="1:5" ht="10.9" customHeight="1" x14ac:dyDescent="0.2">
      <c r="A102" s="23" t="s">
        <v>176</v>
      </c>
      <c r="B102" s="25">
        <v>14</v>
      </c>
      <c r="C102" s="25">
        <v>12</v>
      </c>
      <c r="D102" s="25">
        <v>2</v>
      </c>
      <c r="E102" s="11" t="s">
        <v>176</v>
      </c>
    </row>
    <row r="103" spans="1:5" ht="10.9" customHeight="1" x14ac:dyDescent="0.2">
      <c r="A103" s="23" t="s">
        <v>149</v>
      </c>
      <c r="B103" s="25">
        <v>14</v>
      </c>
      <c r="C103" s="25">
        <v>13</v>
      </c>
      <c r="D103" s="25">
        <v>1</v>
      </c>
      <c r="E103" s="11" t="s">
        <v>149</v>
      </c>
    </row>
    <row r="104" spans="1:5" ht="10.9" customHeight="1" x14ac:dyDescent="0.25">
      <c r="A104" s="23" t="s">
        <v>165</v>
      </c>
      <c r="B104" s="25">
        <v>12</v>
      </c>
      <c r="C104" s="25">
        <v>11</v>
      </c>
      <c r="D104" s="25">
        <v>1</v>
      </c>
      <c r="E104" s="11" t="s">
        <v>194</v>
      </c>
    </row>
    <row r="105" spans="1:5" ht="10.9" customHeight="1" x14ac:dyDescent="0.2">
      <c r="A105" s="23" t="s">
        <v>195</v>
      </c>
      <c r="B105" s="25">
        <v>12</v>
      </c>
      <c r="C105" s="25">
        <v>3</v>
      </c>
      <c r="D105" s="25">
        <v>9</v>
      </c>
      <c r="E105" s="11" t="s">
        <v>196</v>
      </c>
    </row>
    <row r="106" spans="1:5" ht="10.9" customHeight="1" x14ac:dyDescent="0.2">
      <c r="A106" s="21" t="s">
        <v>174</v>
      </c>
      <c r="B106" s="25">
        <v>11</v>
      </c>
      <c r="C106" s="25">
        <v>10</v>
      </c>
      <c r="D106" s="25">
        <v>1</v>
      </c>
      <c r="E106" s="11" t="s">
        <v>175</v>
      </c>
    </row>
    <row r="107" spans="1:5" ht="10.9" customHeight="1" x14ac:dyDescent="0.2">
      <c r="A107" s="23" t="s">
        <v>164</v>
      </c>
      <c r="B107" s="25">
        <v>11</v>
      </c>
      <c r="C107" s="25">
        <v>8</v>
      </c>
      <c r="D107" s="25">
        <v>3</v>
      </c>
      <c r="E107" s="11" t="s">
        <v>170</v>
      </c>
    </row>
    <row r="108" spans="1:5" ht="11.65" customHeight="1" x14ac:dyDescent="0.2">
      <c r="A108" s="21" t="s">
        <v>188</v>
      </c>
      <c r="B108" s="25">
        <v>11</v>
      </c>
      <c r="C108" s="25">
        <v>11</v>
      </c>
      <c r="D108" s="25">
        <v>0</v>
      </c>
      <c r="E108" s="11" t="s">
        <v>189</v>
      </c>
    </row>
    <row r="109" spans="1:5" ht="10.9" customHeight="1" x14ac:dyDescent="0.2">
      <c r="A109" s="21" t="s">
        <v>179</v>
      </c>
      <c r="B109" s="25">
        <v>10</v>
      </c>
      <c r="C109" s="25">
        <v>9</v>
      </c>
      <c r="D109" s="25">
        <v>1</v>
      </c>
      <c r="E109" s="11" t="s">
        <v>207</v>
      </c>
    </row>
    <row r="110" spans="1:5" ht="10.9" customHeight="1" x14ac:dyDescent="0.2">
      <c r="A110" s="21" t="s">
        <v>136</v>
      </c>
      <c r="B110" s="25">
        <v>154</v>
      </c>
      <c r="C110" s="25">
        <v>113</v>
      </c>
      <c r="D110" s="25">
        <v>41</v>
      </c>
      <c r="E110" s="11" t="s">
        <v>208</v>
      </c>
    </row>
    <row r="111" spans="1:5" ht="9" customHeight="1" x14ac:dyDescent="0.2">
      <c r="A111" s="23"/>
      <c r="B111" s="24"/>
      <c r="C111" s="24"/>
      <c r="D111" s="24"/>
      <c r="E111" s="9"/>
    </row>
    <row r="112" spans="1:5" ht="22.9" customHeight="1" x14ac:dyDescent="0.2">
      <c r="A112" s="35" t="s">
        <v>193</v>
      </c>
      <c r="B112" s="36"/>
      <c r="C112" s="13"/>
      <c r="D112" s="37" t="s">
        <v>192</v>
      </c>
      <c r="E112" s="37"/>
    </row>
  </sheetData>
  <sortState ref="A39:E109">
    <sortCondition descending="1" ref="B39:B109"/>
    <sortCondition ref="A39:A109"/>
  </sortState>
  <mergeCells count="6">
    <mergeCell ref="E4:E5"/>
    <mergeCell ref="A1:E1"/>
    <mergeCell ref="A4:A5"/>
    <mergeCell ref="B4:D4"/>
    <mergeCell ref="A112:B112"/>
    <mergeCell ref="D112:E11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&amp;C&amp;P/&amp;N/&amp;F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T312</vt:lpstr>
      <vt:lpstr>'T312'!Názvy_tisku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Mgr. Jaroslava Krejzová</cp:lastModifiedBy>
  <cp:lastPrinted>2022-01-25T09:33:20Z</cp:lastPrinted>
  <dcterms:created xsi:type="dcterms:W3CDTF">2009-11-30T13:26:40Z</dcterms:created>
  <dcterms:modified xsi:type="dcterms:W3CDTF">2022-01-25T09:33:39Z</dcterms:modified>
</cp:coreProperties>
</file>