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einbauerova7851\DATA_STEINBAUEROVA\WEB_ARCHIV_NOVA\00_CIZ_EVR_ZEMICH\"/>
    </mc:Choice>
  </mc:AlternateContent>
  <bookViews>
    <workbookView xWindow="0" yWindow="0" windowWidth="28800" windowHeight="13620"/>
  </bookViews>
  <sheets>
    <sheet name="R01" sheetId="1" r:id="rId1"/>
  </sheets>
  <definedNames>
    <definedName name="_xlnm._FilterDatabase" localSheetId="0" hidden="1">'R01'!$A$5:$AA$35</definedName>
  </definedNames>
  <calcPr calcId="162913"/>
</workbook>
</file>

<file path=xl/calcChain.xml><?xml version="1.0" encoding="utf-8"?>
<calcChain xmlns="http://schemas.openxmlformats.org/spreadsheetml/2006/main">
  <c r="AY36" i="1" l="1"/>
  <c r="AT36" i="1"/>
  <c r="AO36" i="1"/>
  <c r="AJ36" i="1"/>
  <c r="AE36" i="1"/>
  <c r="Z36" i="1"/>
  <c r="U36" i="1"/>
  <c r="P36" i="1"/>
  <c r="K36" i="1"/>
  <c r="F36" i="1"/>
  <c r="BD35" i="1"/>
  <c r="AY35" i="1"/>
  <c r="AT35" i="1"/>
  <c r="AO35" i="1"/>
  <c r="AJ35" i="1"/>
  <c r="AE35" i="1"/>
  <c r="Z35" i="1"/>
  <c r="U35" i="1"/>
  <c r="P35" i="1"/>
  <c r="K35" i="1"/>
  <c r="F35" i="1"/>
  <c r="Z34" i="1" l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1" i="1"/>
  <c r="P10" i="1"/>
  <c r="P9" i="1"/>
  <c r="P8" i="1"/>
  <c r="P7" i="1"/>
  <c r="P6" i="1"/>
  <c r="P5" i="1"/>
  <c r="K34" i="1"/>
  <c r="K33" i="1"/>
  <c r="K32" i="1"/>
  <c r="K31" i="1"/>
  <c r="K30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1" i="1"/>
  <c r="K10" i="1"/>
  <c r="K9" i="1"/>
  <c r="K8" i="1"/>
  <c r="K7" i="1"/>
  <c r="K6" i="1"/>
  <c r="K5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7" i="1"/>
  <c r="F6" i="1"/>
  <c r="F5" i="1"/>
  <c r="BD34" i="1" l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AY6" i="1" l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Y5" i="1"/>
  <c r="AT5" i="1" l="1"/>
  <c r="AO34" i="1" l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5" i="1"/>
</calcChain>
</file>

<file path=xl/sharedStrings.xml><?xml version="1.0" encoding="utf-8"?>
<sst xmlns="http://schemas.openxmlformats.org/spreadsheetml/2006/main" count="795" uniqueCount="56">
  <si>
    <t>Pramen: Eurostat</t>
  </si>
  <si>
    <t>Země / Období</t>
  </si>
  <si>
    <t>Obyvatelstvo k 1. lednu (osoby)</t>
  </si>
  <si>
    <t>Cizinci 
(počty osob)</t>
  </si>
  <si>
    <t>Podíl cizinců na ob.</t>
  </si>
  <si>
    <t>Obyvatelstvo k 1. lednu 
(osoby)</t>
  </si>
  <si>
    <t>Belgie</t>
  </si>
  <si>
    <t>(p)</t>
  </si>
  <si>
    <t>(b)</t>
  </si>
  <si>
    <t>Bulharsko</t>
  </si>
  <si>
    <t>Česká republika</t>
  </si>
  <si>
    <t>Dánsko</t>
  </si>
  <si>
    <t>Estonsko</t>
  </si>
  <si>
    <t>Finsko</t>
  </si>
  <si>
    <t>Francie</t>
  </si>
  <si>
    <t>Chorvatsko</t>
  </si>
  <si>
    <t>x</t>
  </si>
  <si>
    <t>Irsko</t>
  </si>
  <si>
    <t>(e)</t>
  </si>
  <si>
    <t>Island</t>
  </si>
  <si>
    <t>Itálie</t>
  </si>
  <si>
    <t>Kypr</t>
  </si>
  <si>
    <t>Lichtenštejnsko</t>
  </si>
  <si>
    <t>Litva</t>
  </si>
  <si>
    <t>Lotyšsko</t>
  </si>
  <si>
    <t>Lucembursko</t>
  </si>
  <si>
    <t>Maďarsko</t>
  </si>
  <si>
    <t>Malta</t>
  </si>
  <si>
    <t xml:space="preserve">Německo </t>
  </si>
  <si>
    <t>Nizozemsko</t>
  </si>
  <si>
    <t>Norsko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</si>
  <si>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</si>
  <si>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</si>
  <si>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</si>
  <si>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</si>
  <si>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</si>
  <si>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</si>
  <si>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</si>
  <si>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</si>
  <si>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</si>
  <si>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Švýcarsko</t>
  </si>
  <si>
    <r>
      <t xml:space="preserve">Obyvatelstvo k 1. lednu (osoby): Počet osob, které mají v dané zemi </t>
    </r>
    <r>
      <rPr>
        <b/>
        <sz val="7"/>
        <color theme="1"/>
        <rFont val="Arial"/>
        <family val="2"/>
        <charset val="238"/>
      </rPr>
      <t>obvyklý pobyt</t>
    </r>
    <r>
      <rPr>
        <sz val="7"/>
        <color theme="1"/>
        <rFont val="Arial"/>
        <family val="2"/>
        <charset val="238"/>
      </rPr>
      <t xml:space="preserve"> k 1. lednu referenčního roku. Pokud tento údaj není k dispozici, použije se informace o legálních nebo registrovaných rezidentech.</t>
    </r>
  </si>
  <si>
    <r>
      <t xml:space="preserve">Cizinci (počty osob): Celkový počet cizinců, který zahrnuje státní příslušníky členských i nečlenských států EU </t>
    </r>
    <r>
      <rPr>
        <b/>
        <sz val="7"/>
        <color theme="1"/>
        <rFont val="Arial"/>
        <family val="2"/>
        <charset val="238"/>
      </rPr>
      <t xml:space="preserve">obvykle bydlící </t>
    </r>
    <r>
      <rPr>
        <sz val="7"/>
        <color theme="1"/>
        <rFont val="Arial"/>
        <family val="2"/>
        <charset val="238"/>
      </rPr>
      <t>v příslušné zemi. Stav k 1. lednu daného roku.</t>
    </r>
  </si>
  <si>
    <t>Údaj není k dispozici</t>
  </si>
  <si>
    <t>Přerušená řada</t>
  </si>
  <si>
    <t>Předběžný údaj</t>
  </si>
  <si>
    <t>Odhad</t>
  </si>
  <si>
    <t>Pozn.:</t>
  </si>
  <si>
    <t>Velká Británie</t>
  </si>
  <si>
    <t>R01 Cizinci a jejich podíl na obyvatelstvu ve vybraných zemích EU (stav k 1. 1. příslušného roku)</t>
  </si>
  <si>
    <t xml:space="preserve">x </t>
  </si>
  <si>
    <t>p</t>
  </si>
  <si>
    <t/>
  </si>
  <si>
    <t>b</t>
  </si>
  <si>
    <t>ep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</si>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</sst>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 ;\-0.0\ "/>
  </numFmts>
  <fonts count="17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color rgb="FF333333"/>
      <name val="Arial"/>
      <family val="2"/>
      <charset val="238"/>
    </font>
    <font>
      <sz val="7"/>
      <color theme="1"/>
      <name val="Verdana"/>
      <family val="2"/>
      <charset val="238"/>
    </font>
    <font>
      <sz val="7"/>
      <color theme="1"/>
      <name val="Calibri"/>
      <family val="2"/>
      <charset val="238"/>
      <scheme val="minor"/>
    </font>
    <font>
      <sz val="6"/>
      <color theme="1"/>
      <name val="Verdana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theme="0" tint="-0.14996795556505021"/>
      </right>
      <top style="medium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/>
    <xf numFmtId="0" fontId="10" fillId="0" borderId="0" xfId="0" applyFont="1" applyFill="1" applyBorder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4" fillId="0" borderId="7" xfId="0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164" fontId="2" fillId="0" borderId="8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3" fontId="3" fillId="0" borderId="8" xfId="0" applyNumberFormat="1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/>
    <xf numFmtId="0" fontId="16" fillId="0" borderId="0" xfId="0" applyFont="1" applyFill="1"/>
    <xf numFmtId="4" fontId="4" fillId="0" borderId="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4" fillId="0" borderId="12" xfId="0" applyNumberFormat="1" applyFont="1" applyFill="1" applyBorder="1" applyAlignment="1">
      <alignment vertical="center" wrapText="1"/>
    </xf>
    <xf numFmtId="3" fontId="4" fillId="2" borderId="13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3" fontId="3" fillId="2" borderId="13" xfId="0" applyNumberFormat="1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2" borderId="15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 wrapText="1"/>
    </xf>
    <xf numFmtId="3" fontId="4" fillId="2" borderId="16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2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6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D1" sqref="BD1"/>
    </sheetView>
  </sheetViews>
  <sheetFormatPr defaultColWidth="8.81640625" defaultRowHeight="14.5" x14ac:dyDescent="0.35"/>
  <cols>
    <col min="1" max="1" width="14.453125" style="16" customWidth="1"/>
    <col min="2" max="2" width="8.453125" style="16" customWidth="1"/>
    <col min="3" max="3" width="2.1796875" style="16" customWidth="1"/>
    <col min="4" max="4" width="7.7265625" style="16" customWidth="1"/>
    <col min="5" max="5" width="2" style="16" customWidth="1"/>
    <col min="6" max="6" width="8" style="6" customWidth="1"/>
    <col min="7" max="7" width="8.453125" style="16" customWidth="1"/>
    <col min="8" max="8" width="2" style="16" customWidth="1"/>
    <col min="9" max="9" width="7.7265625" style="16" customWidth="1"/>
    <col min="10" max="10" width="2" style="16" customWidth="1"/>
    <col min="11" max="11" width="8" style="6" customWidth="1"/>
    <col min="12" max="12" width="8.453125" style="16" customWidth="1"/>
    <col min="13" max="13" width="2" style="16" customWidth="1"/>
    <col min="14" max="14" width="7.7265625" style="16" customWidth="1"/>
    <col min="15" max="15" width="2" style="16" customWidth="1"/>
    <col min="16" max="16" width="8" style="6" customWidth="1"/>
    <col min="17" max="17" width="8.453125" style="16" customWidth="1"/>
    <col min="18" max="18" width="2" style="16" customWidth="1"/>
    <col min="19" max="19" width="7.7265625" style="16" customWidth="1"/>
    <col min="20" max="20" width="2" style="16" customWidth="1"/>
    <col min="21" max="21" width="8" style="6" customWidth="1"/>
    <col min="22" max="22" width="8.453125" style="16" customWidth="1"/>
    <col min="23" max="23" width="2.54296875" style="16" customWidth="1"/>
    <col min="24" max="24" width="7.7265625" style="16" customWidth="1"/>
    <col min="25" max="25" width="2.54296875" style="16" customWidth="1"/>
    <col min="26" max="26" width="8" style="6" customWidth="1"/>
    <col min="27" max="27" width="8.453125" style="16" customWidth="1"/>
    <col min="28" max="28" width="2.54296875" style="16" customWidth="1"/>
    <col min="29" max="29" width="7.7265625" style="6" customWidth="1"/>
    <col min="30" max="30" width="2.54296875" style="6" customWidth="1"/>
    <col min="31" max="31" width="8" style="6" customWidth="1"/>
    <col min="32" max="32" width="8.453125" style="6" customWidth="1"/>
    <col min="33" max="33" width="2.54296875" style="6" customWidth="1"/>
    <col min="34" max="34" width="7.7265625" style="6" customWidth="1"/>
    <col min="35" max="35" width="2.54296875" style="6" customWidth="1"/>
    <col min="36" max="36" width="8" style="6" customWidth="1"/>
    <col min="37" max="37" width="8.453125" style="6" customWidth="1"/>
    <col min="38" max="38" width="2.54296875" style="6" customWidth="1"/>
    <col min="39" max="39" width="7.7265625" style="6" customWidth="1"/>
    <col min="40" max="40" width="2.54296875" style="6" customWidth="1"/>
    <col min="41" max="41" width="8" style="6" customWidth="1"/>
    <col min="42" max="42" width="8.453125" style="16" customWidth="1"/>
    <col min="43" max="43" width="2.54296875" style="6" customWidth="1"/>
    <col min="44" max="44" width="7.7265625" style="6" customWidth="1"/>
    <col min="45" max="45" width="2.54296875" style="6" customWidth="1"/>
    <col min="46" max="46" width="8" style="6" customWidth="1"/>
    <col min="47" max="47" width="8.453125" style="6" customWidth="1"/>
    <col min="48" max="48" width="2.54296875" style="6" customWidth="1"/>
    <col min="49" max="49" width="9" style="6" customWidth="1"/>
    <col min="50" max="50" width="2.453125" style="6" customWidth="1"/>
    <col min="51" max="51" width="8" style="6" customWidth="1"/>
    <col min="52" max="52" width="8.453125" style="6" customWidth="1"/>
    <col min="53" max="53" width="2.54296875" style="6" customWidth="1"/>
    <col min="54" max="54" width="9" style="6" customWidth="1"/>
    <col min="55" max="55" width="2.453125" style="6" customWidth="1"/>
    <col min="56" max="56" width="8" style="6" customWidth="1"/>
    <col min="57" max="16384" width="8.81640625" style="6"/>
  </cols>
  <sheetData>
    <row r="1" spans="1:56" s="2" customFormat="1" ht="15" customHeight="1" x14ac:dyDescent="0.25">
      <c r="A1" s="1" t="s">
        <v>49</v>
      </c>
    </row>
    <row r="2" spans="1:56" s="2" customFormat="1" ht="13.15" customHeight="1" thickBot="1" x14ac:dyDescent="0.25">
      <c r="A2" s="2" t="s">
        <v>0</v>
      </c>
    </row>
    <row r="3" spans="1:56" s="3" customFormat="1" ht="11.5" customHeight="1" x14ac:dyDescent="0.2">
      <c r="A3" s="64" t="s">
        <v>1</v>
      </c>
      <c r="B3" s="62">
        <v>2010</v>
      </c>
      <c r="C3" s="62"/>
      <c r="D3" s="62"/>
      <c r="E3" s="62"/>
      <c r="F3" s="62"/>
      <c r="G3" s="62">
        <v>2011</v>
      </c>
      <c r="H3" s="62"/>
      <c r="I3" s="62"/>
      <c r="J3" s="62"/>
      <c r="K3" s="62"/>
      <c r="L3" s="62">
        <v>2012</v>
      </c>
      <c r="M3" s="62"/>
      <c r="N3" s="62"/>
      <c r="O3" s="62"/>
      <c r="P3" s="62"/>
      <c r="Q3" s="62">
        <v>2013</v>
      </c>
      <c r="R3" s="62"/>
      <c r="S3" s="62"/>
      <c r="T3" s="62"/>
      <c r="U3" s="62"/>
      <c r="V3" s="62">
        <v>2014</v>
      </c>
      <c r="W3" s="62"/>
      <c r="X3" s="62"/>
      <c r="Y3" s="62"/>
      <c r="Z3" s="62"/>
      <c r="AA3" s="62">
        <v>2015</v>
      </c>
      <c r="AB3" s="62"/>
      <c r="AC3" s="62"/>
      <c r="AD3" s="62"/>
      <c r="AE3" s="62"/>
      <c r="AF3" s="62">
        <v>2016</v>
      </c>
      <c r="AG3" s="62"/>
      <c r="AH3" s="62"/>
      <c r="AI3" s="62"/>
      <c r="AJ3" s="62"/>
      <c r="AK3" s="62">
        <v>2017</v>
      </c>
      <c r="AL3" s="62"/>
      <c r="AM3" s="62"/>
      <c r="AN3" s="62"/>
      <c r="AO3" s="62"/>
      <c r="AP3" s="62">
        <v>2018</v>
      </c>
      <c r="AQ3" s="62"/>
      <c r="AR3" s="62"/>
      <c r="AS3" s="62"/>
      <c r="AT3" s="62"/>
      <c r="AU3" s="62">
        <v>2019</v>
      </c>
      <c r="AV3" s="62"/>
      <c r="AW3" s="62"/>
      <c r="AX3" s="62"/>
      <c r="AY3" s="62"/>
      <c r="AZ3" s="62">
        <v>2020</v>
      </c>
      <c r="BA3" s="62"/>
      <c r="BB3" s="62"/>
      <c r="BC3" s="62"/>
      <c r="BD3" s="63"/>
    </row>
    <row r="4" spans="1:56" s="3" customFormat="1" ht="40.15" customHeight="1" thickBot="1" x14ac:dyDescent="0.25">
      <c r="A4" s="65"/>
      <c r="B4" s="61" t="s">
        <v>2</v>
      </c>
      <c r="C4" s="61"/>
      <c r="D4" s="61" t="s">
        <v>3</v>
      </c>
      <c r="E4" s="61"/>
      <c r="F4" s="39" t="s">
        <v>4</v>
      </c>
      <c r="G4" s="61" t="s">
        <v>2</v>
      </c>
      <c r="H4" s="61"/>
      <c r="I4" s="61" t="s">
        <v>3</v>
      </c>
      <c r="J4" s="61"/>
      <c r="K4" s="39" t="s">
        <v>4</v>
      </c>
      <c r="L4" s="61" t="s">
        <v>2</v>
      </c>
      <c r="M4" s="61"/>
      <c r="N4" s="61" t="s">
        <v>3</v>
      </c>
      <c r="O4" s="61"/>
      <c r="P4" s="39" t="s">
        <v>4</v>
      </c>
      <c r="Q4" s="61" t="s">
        <v>2</v>
      </c>
      <c r="R4" s="61"/>
      <c r="S4" s="61" t="s">
        <v>3</v>
      </c>
      <c r="T4" s="61"/>
      <c r="U4" s="39" t="s">
        <v>4</v>
      </c>
      <c r="V4" s="61" t="s">
        <v>5</v>
      </c>
      <c r="W4" s="61"/>
      <c r="X4" s="61" t="s">
        <v>3</v>
      </c>
      <c r="Y4" s="61"/>
      <c r="Z4" s="39" t="s">
        <v>4</v>
      </c>
      <c r="AA4" s="61" t="s">
        <v>5</v>
      </c>
      <c r="AB4" s="61"/>
      <c r="AC4" s="61" t="s">
        <v>3</v>
      </c>
      <c r="AD4" s="61"/>
      <c r="AE4" s="39" t="s">
        <v>4</v>
      </c>
      <c r="AF4" s="61" t="s">
        <v>5</v>
      </c>
      <c r="AG4" s="61"/>
      <c r="AH4" s="61" t="s">
        <v>3</v>
      </c>
      <c r="AI4" s="61"/>
      <c r="AJ4" s="39" t="s">
        <v>4</v>
      </c>
      <c r="AK4" s="61" t="s">
        <v>5</v>
      </c>
      <c r="AL4" s="61"/>
      <c r="AM4" s="61" t="s">
        <v>3</v>
      </c>
      <c r="AN4" s="61"/>
      <c r="AO4" s="39" t="s">
        <v>4</v>
      </c>
      <c r="AP4" s="61" t="s">
        <v>5</v>
      </c>
      <c r="AQ4" s="61"/>
      <c r="AR4" s="61" t="s">
        <v>3</v>
      </c>
      <c r="AS4" s="61"/>
      <c r="AT4" s="39" t="s">
        <v>4</v>
      </c>
      <c r="AU4" s="61" t="s">
        <v>5</v>
      </c>
      <c r="AV4" s="61"/>
      <c r="AW4" s="61" t="s">
        <v>3</v>
      </c>
      <c r="AX4" s="61"/>
      <c r="AY4" s="39" t="s">
        <v>4</v>
      </c>
      <c r="AZ4" s="61" t="s">
        <v>5</v>
      </c>
      <c r="BA4" s="61"/>
      <c r="BB4" s="61" t="s">
        <v>3</v>
      </c>
      <c r="BC4" s="61"/>
      <c r="BD4" s="26" t="s">
        <v>4</v>
      </c>
    </row>
    <row r="5" spans="1:56" ht="13.9" customHeight="1" x14ac:dyDescent="0.35">
      <c r="A5" s="17" t="s">
        <v>6</v>
      </c>
      <c r="B5" s="41">
        <v>10839905</v>
      </c>
      <c r="C5" s="19" t="s">
        <v>52</v>
      </c>
      <c r="D5" s="18">
        <v>1052844</v>
      </c>
      <c r="E5" s="19" t="s">
        <v>51</v>
      </c>
      <c r="F5" s="35">
        <f>D5/B5*100</f>
        <v>9.7126681460769255</v>
      </c>
      <c r="G5" s="18">
        <v>11000638</v>
      </c>
      <c r="H5" s="19" t="s">
        <v>53</v>
      </c>
      <c r="I5" s="18">
        <v>1162608</v>
      </c>
      <c r="J5" s="19" t="s">
        <v>53</v>
      </c>
      <c r="K5" s="35">
        <f>I5/G5*100</f>
        <v>10.568550660425331</v>
      </c>
      <c r="L5" s="18">
        <v>11075889</v>
      </c>
      <c r="M5" s="19" t="s">
        <v>53</v>
      </c>
      <c r="N5" s="18">
        <v>1197598</v>
      </c>
      <c r="O5" s="19" t="s">
        <v>52</v>
      </c>
      <c r="P5" s="35">
        <f>N5/L5*100</f>
        <v>10.812658017789815</v>
      </c>
      <c r="Q5" s="18">
        <v>11137974</v>
      </c>
      <c r="R5" s="19" t="s">
        <v>52</v>
      </c>
      <c r="S5" s="18">
        <v>1222741</v>
      </c>
      <c r="T5" s="19" t="s">
        <v>52</v>
      </c>
      <c r="U5" s="35">
        <f>S5/Q5*100</f>
        <v>10.978127619978283</v>
      </c>
      <c r="V5" s="18">
        <v>11180840</v>
      </c>
      <c r="W5" s="19" t="s">
        <v>52</v>
      </c>
      <c r="X5" s="18">
        <v>1237696</v>
      </c>
      <c r="Y5" s="19" t="s">
        <v>52</v>
      </c>
      <c r="Z5" s="35">
        <f t="shared" ref="Z5:Z34" si="0">X5/V5*100</f>
        <v>11.06979439827419</v>
      </c>
      <c r="AA5" s="18">
        <v>11237274</v>
      </c>
      <c r="AB5" s="4" t="s">
        <v>52</v>
      </c>
      <c r="AC5" s="18">
        <v>1272751</v>
      </c>
      <c r="AD5" s="5" t="s">
        <v>52</v>
      </c>
      <c r="AE5" s="21">
        <f>AC5/AA5*100</f>
        <v>11.326154368043353</v>
      </c>
      <c r="AF5" s="18">
        <v>11311117</v>
      </c>
      <c r="AG5" s="5" t="s">
        <v>52</v>
      </c>
      <c r="AH5" s="18">
        <v>1327421</v>
      </c>
      <c r="AI5" s="5" t="s">
        <v>52</v>
      </c>
      <c r="AJ5" s="21">
        <f>AH5/AF5*100</f>
        <v>11.735543006053248</v>
      </c>
      <c r="AK5" s="18">
        <v>11351727</v>
      </c>
      <c r="AL5" s="6" t="s">
        <v>52</v>
      </c>
      <c r="AM5" s="18">
        <v>1346358</v>
      </c>
      <c r="AN5" s="6" t="s">
        <v>52</v>
      </c>
      <c r="AO5" s="35">
        <f>AM5/AK5*100</f>
        <v>11.860380363269837</v>
      </c>
      <c r="AP5" s="18">
        <v>11398589</v>
      </c>
      <c r="AQ5" s="6" t="s">
        <v>52</v>
      </c>
      <c r="AR5" s="18">
        <v>1366070</v>
      </c>
      <c r="AS5" s="6" t="s">
        <v>52</v>
      </c>
      <c r="AT5" s="21">
        <f>AR5/AP5*100</f>
        <v>11.984553526756688</v>
      </c>
      <c r="AU5" s="18">
        <v>11455519</v>
      </c>
      <c r="AV5" s="6" t="s">
        <v>52</v>
      </c>
      <c r="AW5" s="18">
        <v>1400238</v>
      </c>
      <c r="AX5" s="6" t="s">
        <v>52</v>
      </c>
      <c r="AY5" s="38">
        <f t="shared" ref="AY5:AY36" si="1">AW5/AU5*100</f>
        <v>12.223261119814826</v>
      </c>
      <c r="AZ5" s="18">
        <v>11522440</v>
      </c>
      <c r="BA5" s="6" t="s">
        <v>52</v>
      </c>
      <c r="BB5" s="18">
        <v>1437580</v>
      </c>
      <c r="BC5" s="6" t="s">
        <v>52</v>
      </c>
      <c r="BD5" s="38">
        <f>BB5/AZ5*100</f>
        <v>12.476350495207612</v>
      </c>
    </row>
    <row r="6" spans="1:56" ht="13.9" customHeight="1" x14ac:dyDescent="0.35">
      <c r="A6" s="17" t="s">
        <v>9</v>
      </c>
      <c r="B6" s="42">
        <v>7421766</v>
      </c>
      <c r="C6" s="43" t="s">
        <v>52</v>
      </c>
      <c r="D6" s="18">
        <v>38002</v>
      </c>
      <c r="E6" s="19" t="s">
        <v>52</v>
      </c>
      <c r="F6" s="20">
        <f t="shared" ref="F6:F34" si="2">D6/B6*100</f>
        <v>0.51203446726830248</v>
      </c>
      <c r="G6" s="47">
        <v>7369431</v>
      </c>
      <c r="H6" s="19" t="s">
        <v>52</v>
      </c>
      <c r="I6" s="18">
        <v>38815</v>
      </c>
      <c r="J6" s="19" t="s">
        <v>52</v>
      </c>
      <c r="K6" s="20">
        <f t="shared" ref="K6:K34" si="3">I6/G6*100</f>
        <v>0.52670280785585755</v>
      </c>
      <c r="L6" s="18">
        <v>7327224</v>
      </c>
      <c r="M6" s="19" t="s">
        <v>52</v>
      </c>
      <c r="N6" s="18">
        <v>39432</v>
      </c>
      <c r="O6" s="19" t="s">
        <v>52</v>
      </c>
      <c r="P6" s="20">
        <f t="shared" ref="P6:P34" si="4">N6/L6*100</f>
        <v>0.53815742496749108</v>
      </c>
      <c r="Q6" s="18">
        <v>7284552</v>
      </c>
      <c r="R6" s="19" t="s">
        <v>52</v>
      </c>
      <c r="S6" s="18">
        <v>45201</v>
      </c>
      <c r="T6" s="19" t="s">
        <v>52</v>
      </c>
      <c r="U6" s="20">
        <f t="shared" ref="U6:U34" si="5">S6/Q6*100</f>
        <v>0.62050487113002972</v>
      </c>
      <c r="V6" s="18">
        <v>7245677</v>
      </c>
      <c r="W6" s="19" t="s">
        <v>52</v>
      </c>
      <c r="X6" s="18">
        <v>54422</v>
      </c>
      <c r="Y6" s="19" t="s">
        <v>52</v>
      </c>
      <c r="Z6" s="20">
        <f t="shared" si="0"/>
        <v>0.75109613635827266</v>
      </c>
      <c r="AA6" s="18">
        <v>7202198</v>
      </c>
      <c r="AB6" s="4" t="s">
        <v>52</v>
      </c>
      <c r="AC6" s="18">
        <v>65622</v>
      </c>
      <c r="AD6" s="5" t="s">
        <v>52</v>
      </c>
      <c r="AE6" s="21">
        <f t="shared" ref="AE6:AE34" si="6">AC6/AA6*100</f>
        <v>0.9111385163251553</v>
      </c>
      <c r="AF6" s="18">
        <v>7153784</v>
      </c>
      <c r="AG6" s="5" t="s">
        <v>52</v>
      </c>
      <c r="AH6" s="18">
        <v>73822</v>
      </c>
      <c r="AI6" s="5" t="s">
        <v>52</v>
      </c>
      <c r="AJ6" s="21">
        <f t="shared" ref="AJ6:AJ34" si="7">AH6/AF6*100</f>
        <v>1.0319293956876527</v>
      </c>
      <c r="AK6" s="18">
        <v>7101859</v>
      </c>
      <c r="AL6" s="6" t="s">
        <v>52</v>
      </c>
      <c r="AM6" s="18">
        <v>79395</v>
      </c>
      <c r="AN6" s="6" t="s">
        <v>52</v>
      </c>
      <c r="AO6" s="20">
        <f t="shared" ref="AO6:AO34" si="8">AM6/AK6*100</f>
        <v>1.1179467235268963</v>
      </c>
      <c r="AP6" s="18">
        <v>7050034</v>
      </c>
      <c r="AQ6" s="6" t="s">
        <v>52</v>
      </c>
      <c r="AR6" s="18">
        <v>85895</v>
      </c>
      <c r="AS6" s="6" t="s">
        <v>52</v>
      </c>
      <c r="AT6" s="21">
        <f t="shared" ref="AT6:AT34" si="9">AR6/AP6*100</f>
        <v>1.2183629185334424</v>
      </c>
      <c r="AU6" s="18">
        <v>7000039</v>
      </c>
      <c r="AV6" s="6" t="s">
        <v>52</v>
      </c>
      <c r="AW6" s="18">
        <v>95775</v>
      </c>
      <c r="AX6" s="6" t="s">
        <v>52</v>
      </c>
      <c r="AY6" s="21">
        <f t="shared" si="1"/>
        <v>1.3682066628485927</v>
      </c>
      <c r="AZ6" s="18">
        <v>6951482</v>
      </c>
      <c r="BA6" s="6" t="s">
        <v>52</v>
      </c>
      <c r="BB6" s="18">
        <v>106514</v>
      </c>
      <c r="BC6" s="6" t="s">
        <v>52</v>
      </c>
      <c r="BD6" s="21">
        <f t="shared" ref="BD6:BD34" si="10">BB6/AZ6*100</f>
        <v>1.5322488068011972</v>
      </c>
    </row>
    <row r="7" spans="1:56" ht="13.9" customHeight="1" x14ac:dyDescent="0.35">
      <c r="A7" s="17" t="s">
        <v>10</v>
      </c>
      <c r="B7" s="42">
        <v>10462088</v>
      </c>
      <c r="C7" s="43" t="s">
        <v>52</v>
      </c>
      <c r="D7" s="18">
        <v>424419</v>
      </c>
      <c r="E7" s="19" t="s">
        <v>52</v>
      </c>
      <c r="F7" s="20">
        <f t="shared" si="2"/>
        <v>4.0567332257193787</v>
      </c>
      <c r="G7" s="47">
        <v>10486731</v>
      </c>
      <c r="H7" s="19" t="s">
        <v>52</v>
      </c>
      <c r="I7" s="18">
        <v>416737</v>
      </c>
      <c r="J7" s="19" t="s">
        <v>52</v>
      </c>
      <c r="K7" s="20">
        <f t="shared" si="3"/>
        <v>3.9739457415280324</v>
      </c>
      <c r="L7" s="18">
        <v>10505445</v>
      </c>
      <c r="M7" s="19" t="s">
        <v>52</v>
      </c>
      <c r="N7" s="18">
        <v>422966</v>
      </c>
      <c r="O7" s="19" t="s">
        <v>52</v>
      </c>
      <c r="P7" s="20">
        <f t="shared" si="4"/>
        <v>4.0261597676252645</v>
      </c>
      <c r="Q7" s="18">
        <v>10516125</v>
      </c>
      <c r="R7" s="19" t="s">
        <v>52</v>
      </c>
      <c r="S7" s="18">
        <v>422280</v>
      </c>
      <c r="T7" s="19" t="s">
        <v>52</v>
      </c>
      <c r="U7" s="20">
        <f t="shared" si="5"/>
        <v>4.0155475519737545</v>
      </c>
      <c r="V7" s="18">
        <v>10512419</v>
      </c>
      <c r="W7" s="19" t="s">
        <v>52</v>
      </c>
      <c r="X7" s="18">
        <v>434581</v>
      </c>
      <c r="Y7" s="19" t="s">
        <v>52</v>
      </c>
      <c r="Z7" s="20">
        <f t="shared" si="0"/>
        <v>4.1339771559714276</v>
      </c>
      <c r="AA7" s="18">
        <v>10538275</v>
      </c>
      <c r="AB7" s="4" t="s">
        <v>52</v>
      </c>
      <c r="AC7" s="18">
        <v>457323</v>
      </c>
      <c r="AD7" s="5" t="s">
        <v>52</v>
      </c>
      <c r="AE7" s="21">
        <f t="shared" si="6"/>
        <v>4.3396381286311092</v>
      </c>
      <c r="AF7" s="18">
        <v>10553843</v>
      </c>
      <c r="AG7" s="5" t="s">
        <v>52</v>
      </c>
      <c r="AH7" s="18">
        <v>476345</v>
      </c>
      <c r="AI7" s="5" t="s">
        <v>52</v>
      </c>
      <c r="AJ7" s="21">
        <f t="shared" si="7"/>
        <v>4.5134743808487583</v>
      </c>
      <c r="AK7" s="18">
        <v>10578820</v>
      </c>
      <c r="AL7" s="6" t="s">
        <v>52</v>
      </c>
      <c r="AM7" s="18">
        <v>510841</v>
      </c>
      <c r="AN7" s="6" t="s">
        <v>52</v>
      </c>
      <c r="AO7" s="20">
        <f t="shared" si="8"/>
        <v>4.8289034126679535</v>
      </c>
      <c r="AP7" s="18">
        <v>10610055</v>
      </c>
      <c r="AQ7" s="6" t="s">
        <v>52</v>
      </c>
      <c r="AR7" s="18">
        <v>515422</v>
      </c>
      <c r="AS7" s="6" t="s">
        <v>52</v>
      </c>
      <c r="AT7" s="21">
        <f t="shared" si="9"/>
        <v>4.8578636020265682</v>
      </c>
      <c r="AU7" s="18">
        <v>10649800</v>
      </c>
      <c r="AV7" s="6" t="s">
        <v>52</v>
      </c>
      <c r="AW7" s="18">
        <v>557458</v>
      </c>
      <c r="AX7" s="6" t="s">
        <v>52</v>
      </c>
      <c r="AY7" s="21">
        <f t="shared" si="1"/>
        <v>5.2344457172904653</v>
      </c>
      <c r="AZ7" s="18">
        <v>10693939</v>
      </c>
      <c r="BA7" s="6" t="s">
        <v>52</v>
      </c>
      <c r="BB7" s="18">
        <v>586646</v>
      </c>
      <c r="BC7" s="6" t="s">
        <v>52</v>
      </c>
      <c r="BD7" s="21">
        <f t="shared" si="10"/>
        <v>5.4857803097623803</v>
      </c>
    </row>
    <row r="8" spans="1:56" ht="13.9" customHeight="1" x14ac:dyDescent="0.35">
      <c r="A8" s="17" t="s">
        <v>11</v>
      </c>
      <c r="B8" s="42">
        <v>5534738</v>
      </c>
      <c r="C8" s="43" t="s">
        <v>52</v>
      </c>
      <c r="D8" s="18">
        <v>329797</v>
      </c>
      <c r="E8" s="19" t="s">
        <v>52</v>
      </c>
      <c r="F8" s="20">
        <f t="shared" si="2"/>
        <v>5.9586741052602674</v>
      </c>
      <c r="G8" s="47">
        <v>5560628</v>
      </c>
      <c r="H8" s="19" t="s">
        <v>52</v>
      </c>
      <c r="I8" s="18">
        <v>345884</v>
      </c>
      <c r="J8" s="19" t="s">
        <v>52</v>
      </c>
      <c r="K8" s="20">
        <f t="shared" si="3"/>
        <v>6.2202326787549893</v>
      </c>
      <c r="L8" s="18">
        <v>5580516</v>
      </c>
      <c r="M8" s="19" t="s">
        <v>52</v>
      </c>
      <c r="N8" s="18">
        <v>358714</v>
      </c>
      <c r="O8" s="19" t="s">
        <v>52</v>
      </c>
      <c r="P8" s="20">
        <f t="shared" si="4"/>
        <v>6.4279718936385093</v>
      </c>
      <c r="Q8" s="18">
        <v>5602628</v>
      </c>
      <c r="R8" s="19" t="s">
        <v>52</v>
      </c>
      <c r="S8" s="18">
        <v>374569</v>
      </c>
      <c r="T8" s="19" t="s">
        <v>52</v>
      </c>
      <c r="U8" s="20">
        <f t="shared" si="5"/>
        <v>6.6855946887781945</v>
      </c>
      <c r="V8" s="18">
        <v>5627235</v>
      </c>
      <c r="W8" s="19" t="s">
        <v>52</v>
      </c>
      <c r="X8" s="18">
        <v>397221</v>
      </c>
      <c r="Y8" s="19" t="s">
        <v>52</v>
      </c>
      <c r="Z8" s="20">
        <f t="shared" si="0"/>
        <v>7.0589019296332918</v>
      </c>
      <c r="AA8" s="18">
        <v>5659715</v>
      </c>
      <c r="AB8" s="4" t="s">
        <v>52</v>
      </c>
      <c r="AC8" s="18">
        <v>422492</v>
      </c>
      <c r="AD8" s="5" t="s">
        <v>52</v>
      </c>
      <c r="AE8" s="21">
        <f t="shared" si="6"/>
        <v>7.4648988509138716</v>
      </c>
      <c r="AF8" s="18">
        <v>5707251</v>
      </c>
      <c r="AG8" s="5" t="s">
        <v>52</v>
      </c>
      <c r="AH8" s="18">
        <v>463088</v>
      </c>
      <c r="AI8" s="5" t="s">
        <v>52</v>
      </c>
      <c r="AJ8" s="21">
        <f t="shared" si="7"/>
        <v>8.1140289782243684</v>
      </c>
      <c r="AK8" s="18">
        <v>5748769</v>
      </c>
      <c r="AL8" s="6" t="s">
        <v>52</v>
      </c>
      <c r="AM8" s="18">
        <v>484934</v>
      </c>
      <c r="AN8" s="6" t="s">
        <v>52</v>
      </c>
      <c r="AO8" s="20">
        <f t="shared" si="8"/>
        <v>8.4354407004351728</v>
      </c>
      <c r="AP8" s="18">
        <v>5781190</v>
      </c>
      <c r="AQ8" s="6" t="s">
        <v>52</v>
      </c>
      <c r="AR8" s="18">
        <v>505934</v>
      </c>
      <c r="AS8" s="6" t="s">
        <v>52</v>
      </c>
      <c r="AT8" s="21">
        <f t="shared" si="9"/>
        <v>8.7513816359607635</v>
      </c>
      <c r="AU8" s="18">
        <v>5806081</v>
      </c>
      <c r="AV8" s="6" t="s">
        <v>52</v>
      </c>
      <c r="AW8" s="18">
        <v>525849</v>
      </c>
      <c r="AX8" s="6" t="s">
        <v>52</v>
      </c>
      <c r="AY8" s="21">
        <f t="shared" si="1"/>
        <v>9.0568664129901038</v>
      </c>
      <c r="AZ8" s="18">
        <v>5822763</v>
      </c>
      <c r="BA8" s="6" t="s">
        <v>52</v>
      </c>
      <c r="BB8" s="18">
        <v>537071</v>
      </c>
      <c r="BC8" s="6" t="s">
        <v>52</v>
      </c>
      <c r="BD8" s="21">
        <f t="shared" si="10"/>
        <v>9.2236452007406093</v>
      </c>
    </row>
    <row r="9" spans="1:56" ht="13.9" customHeight="1" x14ac:dyDescent="0.35">
      <c r="A9" s="17" t="s">
        <v>12</v>
      </c>
      <c r="B9" s="42">
        <v>1333290</v>
      </c>
      <c r="C9" s="43" t="s">
        <v>52</v>
      </c>
      <c r="D9" s="18">
        <v>212659</v>
      </c>
      <c r="E9" s="19" t="s">
        <v>52</v>
      </c>
      <c r="F9" s="20">
        <f t="shared" si="2"/>
        <v>15.949943373159629</v>
      </c>
      <c r="G9" s="47">
        <v>1329660</v>
      </c>
      <c r="H9" s="19" t="s">
        <v>52</v>
      </c>
      <c r="I9" s="18">
        <v>208038</v>
      </c>
      <c r="J9" s="19" t="s">
        <v>53</v>
      </c>
      <c r="K9" s="20">
        <f t="shared" si="3"/>
        <v>15.645954604936602</v>
      </c>
      <c r="L9" s="18">
        <v>1325217</v>
      </c>
      <c r="M9" s="19" t="s">
        <v>52</v>
      </c>
      <c r="N9" s="18">
        <v>206558</v>
      </c>
      <c r="O9" s="19" t="s">
        <v>52</v>
      </c>
      <c r="P9" s="20">
        <f t="shared" si="4"/>
        <v>15.58673032416578</v>
      </c>
      <c r="Q9" s="18">
        <v>1320174</v>
      </c>
      <c r="R9" s="19" t="s">
        <v>52</v>
      </c>
      <c r="S9" s="18">
        <v>197141</v>
      </c>
      <c r="T9" s="19" t="s">
        <v>52</v>
      </c>
      <c r="U9" s="20">
        <f t="shared" si="5"/>
        <v>14.932955807340548</v>
      </c>
      <c r="V9" s="18">
        <v>1315819</v>
      </c>
      <c r="W9" s="19" t="s">
        <v>52</v>
      </c>
      <c r="X9" s="18">
        <v>194917</v>
      </c>
      <c r="Y9" s="19" t="s">
        <v>52</v>
      </c>
      <c r="Z9" s="20">
        <f t="shared" si="0"/>
        <v>14.81335958821084</v>
      </c>
      <c r="AA9" s="18">
        <v>1314870</v>
      </c>
      <c r="AB9" s="19" t="s">
        <v>53</v>
      </c>
      <c r="AC9" s="18">
        <v>197611</v>
      </c>
      <c r="AD9" s="19" t="s">
        <v>53</v>
      </c>
      <c r="AE9" s="21">
        <f t="shared" si="6"/>
        <v>15.028938222029552</v>
      </c>
      <c r="AF9" s="18">
        <v>1315944</v>
      </c>
      <c r="AG9" s="5" t="s">
        <v>52</v>
      </c>
      <c r="AH9" s="18">
        <v>197638</v>
      </c>
      <c r="AI9" s="5" t="s">
        <v>52</v>
      </c>
      <c r="AJ9" s="21">
        <f t="shared" si="7"/>
        <v>15.018724201029832</v>
      </c>
      <c r="AK9" s="18">
        <v>1315635</v>
      </c>
      <c r="AL9" s="6" t="s">
        <v>52</v>
      </c>
      <c r="AM9" s="18">
        <v>196344</v>
      </c>
      <c r="AN9" s="6" t="s">
        <v>52</v>
      </c>
      <c r="AO9" s="20">
        <f t="shared" si="8"/>
        <v>14.923896065398079</v>
      </c>
      <c r="AP9" s="18">
        <v>1319133</v>
      </c>
      <c r="AQ9" s="6" t="s">
        <v>52</v>
      </c>
      <c r="AR9" s="18">
        <v>197160</v>
      </c>
      <c r="AS9" s="6" t="s">
        <v>52</v>
      </c>
      <c r="AT9" s="21">
        <f>AR9/AP9*100</f>
        <v>14.946180559503855</v>
      </c>
      <c r="AU9" s="18">
        <v>1324820</v>
      </c>
      <c r="AV9" s="6" t="s">
        <v>52</v>
      </c>
      <c r="AW9" s="18">
        <v>199158</v>
      </c>
      <c r="AX9" s="6" t="s">
        <v>52</v>
      </c>
      <c r="AY9" s="21">
        <f t="shared" si="1"/>
        <v>15.032834649235369</v>
      </c>
      <c r="AZ9" s="18">
        <v>1328976</v>
      </c>
      <c r="BA9" s="6" t="s">
        <v>52</v>
      </c>
      <c r="BB9" s="18">
        <v>199674</v>
      </c>
      <c r="BC9" s="6" t="s">
        <v>52</v>
      </c>
      <c r="BD9" s="21">
        <f t="shared" si="10"/>
        <v>15.024650558023623</v>
      </c>
    </row>
    <row r="10" spans="1:56" ht="13.9" customHeight="1" x14ac:dyDescent="0.35">
      <c r="A10" s="17" t="s">
        <v>13</v>
      </c>
      <c r="B10" s="42">
        <v>5351427</v>
      </c>
      <c r="C10" s="43" t="s">
        <v>52</v>
      </c>
      <c r="D10" s="18">
        <v>154623</v>
      </c>
      <c r="E10" s="19" t="s">
        <v>52</v>
      </c>
      <c r="F10" s="20">
        <f t="shared" si="2"/>
        <v>2.8893788516595666</v>
      </c>
      <c r="G10" s="18">
        <v>5375276</v>
      </c>
      <c r="H10" s="19" t="s">
        <v>52</v>
      </c>
      <c r="I10" s="18">
        <v>166627</v>
      </c>
      <c r="J10" s="19" t="s">
        <v>52</v>
      </c>
      <c r="K10" s="20">
        <f t="shared" si="3"/>
        <v>3.0998780341697802</v>
      </c>
      <c r="L10" s="18">
        <v>5401267</v>
      </c>
      <c r="M10" s="19" t="s">
        <v>52</v>
      </c>
      <c r="N10" s="18">
        <v>181697</v>
      </c>
      <c r="O10" s="19" t="s">
        <v>52</v>
      </c>
      <c r="P10" s="20">
        <f t="shared" si="4"/>
        <v>3.3639699722305898</v>
      </c>
      <c r="Q10" s="18">
        <v>5426674</v>
      </c>
      <c r="R10" s="19" t="s">
        <v>52</v>
      </c>
      <c r="S10" s="18">
        <v>194250</v>
      </c>
      <c r="T10" s="19" t="s">
        <v>52</v>
      </c>
      <c r="U10" s="20">
        <f t="shared" si="5"/>
        <v>3.5795406173284041</v>
      </c>
      <c r="V10" s="18">
        <v>5451270</v>
      </c>
      <c r="W10" s="19" t="s">
        <v>52</v>
      </c>
      <c r="X10" s="18">
        <v>206651</v>
      </c>
      <c r="Y10" s="19" t="s">
        <v>52</v>
      </c>
      <c r="Z10" s="20">
        <f t="shared" si="0"/>
        <v>3.790878088959087</v>
      </c>
      <c r="AA10" s="18">
        <v>5471753</v>
      </c>
      <c r="AB10" s="4" t="s">
        <v>52</v>
      </c>
      <c r="AC10" s="18">
        <v>218803</v>
      </c>
      <c r="AD10" s="5" t="s">
        <v>52</v>
      </c>
      <c r="AE10" s="21">
        <f t="shared" si="6"/>
        <v>3.9987733364426354</v>
      </c>
      <c r="AF10" s="18">
        <v>5487308</v>
      </c>
      <c r="AG10" s="5" t="s">
        <v>52</v>
      </c>
      <c r="AH10" s="18">
        <v>228224</v>
      </c>
      <c r="AI10" s="5" t="s">
        <v>52</v>
      </c>
      <c r="AJ10" s="21">
        <f t="shared" si="7"/>
        <v>4.159125020866334</v>
      </c>
      <c r="AK10" s="18">
        <v>5503297</v>
      </c>
      <c r="AL10" s="6" t="s">
        <v>52</v>
      </c>
      <c r="AM10" s="18">
        <v>242003</v>
      </c>
      <c r="AN10" s="6" t="s">
        <v>52</v>
      </c>
      <c r="AO10" s="20">
        <f t="shared" si="8"/>
        <v>4.3974184929506803</v>
      </c>
      <c r="AP10" s="18">
        <v>5513130</v>
      </c>
      <c r="AQ10" s="6" t="s">
        <v>52</v>
      </c>
      <c r="AR10" s="18">
        <v>247848</v>
      </c>
      <c r="AS10" s="6" t="s">
        <v>52</v>
      </c>
      <c r="AT10" s="21">
        <f t="shared" si="9"/>
        <v>4.4955950612447015</v>
      </c>
      <c r="AU10" s="18">
        <v>5517919</v>
      </c>
      <c r="AV10" s="6" t="s">
        <v>52</v>
      </c>
      <c r="AW10" s="18">
        <v>256026</v>
      </c>
      <c r="AX10" s="6" t="s">
        <v>52</v>
      </c>
      <c r="AY10" s="21">
        <f t="shared" si="1"/>
        <v>4.6399013831120026</v>
      </c>
      <c r="AZ10" s="18">
        <v>5525292</v>
      </c>
      <c r="BA10" s="6" t="s">
        <v>52</v>
      </c>
      <c r="BB10" s="18">
        <v>266079</v>
      </c>
      <c r="BC10" s="6" t="s">
        <v>52</v>
      </c>
      <c r="BD10" s="21">
        <f t="shared" si="10"/>
        <v>4.8156549916275919</v>
      </c>
    </row>
    <row r="11" spans="1:56" ht="13.9" customHeight="1" x14ac:dyDescent="0.35">
      <c r="A11" s="17" t="s">
        <v>14</v>
      </c>
      <c r="B11" s="42">
        <v>64658856</v>
      </c>
      <c r="C11" s="43" t="s">
        <v>52</v>
      </c>
      <c r="D11" s="18">
        <v>3824590</v>
      </c>
      <c r="E11" s="19" t="s">
        <v>52</v>
      </c>
      <c r="F11" s="20">
        <f t="shared" si="2"/>
        <v>5.9150288709098104</v>
      </c>
      <c r="G11" s="18">
        <v>64978721</v>
      </c>
      <c r="H11" s="19" t="s">
        <v>52</v>
      </c>
      <c r="I11" s="18">
        <v>3875096</v>
      </c>
      <c r="J11" s="19" t="s">
        <v>52</v>
      </c>
      <c r="K11" s="20">
        <f t="shared" si="3"/>
        <v>5.9636384655832178</v>
      </c>
      <c r="L11" s="18">
        <v>65276983</v>
      </c>
      <c r="M11" s="19" t="s">
        <v>52</v>
      </c>
      <c r="N11" s="18">
        <v>3944725</v>
      </c>
      <c r="O11" s="19" t="s">
        <v>53</v>
      </c>
      <c r="P11" s="20">
        <f t="shared" si="4"/>
        <v>6.0430565548655943</v>
      </c>
      <c r="Q11" s="18">
        <v>65600350</v>
      </c>
      <c r="R11" s="19" t="s">
        <v>52</v>
      </c>
      <c r="S11" s="18">
        <v>4092106</v>
      </c>
      <c r="T11" s="19" t="s">
        <v>52</v>
      </c>
      <c r="U11" s="20">
        <f t="shared" si="5"/>
        <v>6.2379331817589385</v>
      </c>
      <c r="V11" s="18">
        <v>66165980</v>
      </c>
      <c r="W11" s="19" t="s">
        <v>53</v>
      </c>
      <c r="X11" s="18">
        <v>4227226</v>
      </c>
      <c r="Y11" s="19" t="s">
        <v>53</v>
      </c>
      <c r="Z11" s="20">
        <f t="shared" si="0"/>
        <v>6.3888209620714456</v>
      </c>
      <c r="AA11" s="18">
        <v>66458153</v>
      </c>
      <c r="AB11" s="4" t="s">
        <v>52</v>
      </c>
      <c r="AC11" s="18">
        <v>4431376</v>
      </c>
      <c r="AD11" s="19" t="s">
        <v>52</v>
      </c>
      <c r="AE11" s="21">
        <f t="shared" si="6"/>
        <v>6.6679192844856825</v>
      </c>
      <c r="AF11" s="18">
        <v>66638391</v>
      </c>
      <c r="AG11" s="19" t="s">
        <v>52</v>
      </c>
      <c r="AH11" s="18">
        <v>4544793</v>
      </c>
      <c r="AI11" s="19" t="s">
        <v>52</v>
      </c>
      <c r="AJ11" s="21">
        <f t="shared" si="7"/>
        <v>6.8200821355365555</v>
      </c>
      <c r="AK11" s="18">
        <v>66809816</v>
      </c>
      <c r="AL11" s="19" t="s">
        <v>52</v>
      </c>
      <c r="AM11" s="18">
        <v>4605669</v>
      </c>
      <c r="AN11" s="19" t="s">
        <v>52</v>
      </c>
      <c r="AO11" s="20">
        <f t="shared" si="8"/>
        <v>6.893701069315922</v>
      </c>
      <c r="AP11" s="18">
        <v>67026224</v>
      </c>
      <c r="AQ11" s="19" t="s">
        <v>51</v>
      </c>
      <c r="AR11" s="18">
        <v>4950717</v>
      </c>
      <c r="AS11" s="53" t="s">
        <v>52</v>
      </c>
      <c r="AT11" s="21">
        <f t="shared" si="9"/>
        <v>7.3862388548100215</v>
      </c>
      <c r="AU11" s="18">
        <v>67177636</v>
      </c>
      <c r="AV11" s="19" t="s">
        <v>51</v>
      </c>
      <c r="AW11" s="18">
        <v>4995356</v>
      </c>
      <c r="AX11" s="19" t="s">
        <v>51</v>
      </c>
      <c r="AY11" s="21">
        <f t="shared" si="1"/>
        <v>7.436040172655078</v>
      </c>
      <c r="AZ11" s="18">
        <v>67320216</v>
      </c>
      <c r="BA11" s="19" t="s">
        <v>51</v>
      </c>
      <c r="BB11" s="18">
        <v>5137398</v>
      </c>
      <c r="BC11" s="19" t="s">
        <v>51</v>
      </c>
      <c r="BD11" s="21">
        <f t="shared" si="10"/>
        <v>7.6312856750192237</v>
      </c>
    </row>
    <row r="12" spans="1:56" ht="13.9" customHeight="1" x14ac:dyDescent="0.35">
      <c r="A12" s="17" t="s">
        <v>15</v>
      </c>
      <c r="B12" s="42">
        <v>4302847</v>
      </c>
      <c r="C12" s="43" t="s">
        <v>52</v>
      </c>
      <c r="D12" s="22" t="s">
        <v>16</v>
      </c>
      <c r="E12" s="23" t="s">
        <v>52</v>
      </c>
      <c r="F12" s="54" t="s">
        <v>50</v>
      </c>
      <c r="G12" s="18">
        <v>4289857</v>
      </c>
      <c r="H12" s="19" t="s">
        <v>52</v>
      </c>
      <c r="I12" s="22" t="s">
        <v>16</v>
      </c>
      <c r="J12" s="23" t="s">
        <v>52</v>
      </c>
      <c r="K12" s="54" t="s">
        <v>50</v>
      </c>
      <c r="L12" s="18">
        <v>4275984</v>
      </c>
      <c r="M12" s="19" t="s">
        <v>52</v>
      </c>
      <c r="N12" s="22" t="s">
        <v>16</v>
      </c>
      <c r="O12" s="23" t="s">
        <v>52</v>
      </c>
      <c r="P12" s="54" t="s">
        <v>50</v>
      </c>
      <c r="Q12" s="18">
        <v>4262140</v>
      </c>
      <c r="R12" s="19" t="s">
        <v>52</v>
      </c>
      <c r="S12" s="18">
        <v>27854</v>
      </c>
      <c r="T12" s="19" t="s">
        <v>52</v>
      </c>
      <c r="U12" s="20">
        <f t="shared" si="5"/>
        <v>0.65352147043503972</v>
      </c>
      <c r="V12" s="18">
        <v>4246809</v>
      </c>
      <c r="W12" s="19" t="s">
        <v>52</v>
      </c>
      <c r="X12" s="18">
        <v>31704</v>
      </c>
      <c r="Y12" s="19" t="s">
        <v>52</v>
      </c>
      <c r="Z12" s="20">
        <f t="shared" si="0"/>
        <v>0.74653698812449532</v>
      </c>
      <c r="AA12" s="18">
        <v>4225316</v>
      </c>
      <c r="AB12" s="4" t="s">
        <v>52</v>
      </c>
      <c r="AC12" s="18">
        <v>36679</v>
      </c>
      <c r="AD12" s="5" t="s">
        <v>52</v>
      </c>
      <c r="AE12" s="21">
        <f t="shared" si="6"/>
        <v>0.86807708583216026</v>
      </c>
      <c r="AF12" s="18">
        <v>4190669</v>
      </c>
      <c r="AG12" s="5" t="s">
        <v>52</v>
      </c>
      <c r="AH12" s="18">
        <v>40926</v>
      </c>
      <c r="AI12" s="5" t="s">
        <v>52</v>
      </c>
      <c r="AJ12" s="21">
        <f t="shared" si="7"/>
        <v>0.97659824720110322</v>
      </c>
      <c r="AK12" s="18">
        <v>4154213</v>
      </c>
      <c r="AL12" s="6" t="s">
        <v>52</v>
      </c>
      <c r="AM12" s="18">
        <v>45951</v>
      </c>
      <c r="AN12" s="6" t="s">
        <v>52</v>
      </c>
      <c r="AO12" s="20">
        <f t="shared" si="8"/>
        <v>1.1061300901037092</v>
      </c>
      <c r="AP12" s="18">
        <v>4105493</v>
      </c>
      <c r="AQ12" s="6" t="s">
        <v>52</v>
      </c>
      <c r="AR12" s="18">
        <v>51995</v>
      </c>
      <c r="AS12" s="6" t="s">
        <v>52</v>
      </c>
      <c r="AT12" s="21">
        <f t="shared" si="9"/>
        <v>1.2664739654896502</v>
      </c>
      <c r="AU12" s="18">
        <v>4076246</v>
      </c>
      <c r="AV12" s="6" t="s">
        <v>52</v>
      </c>
      <c r="AW12" s="18">
        <v>66473</v>
      </c>
      <c r="AX12" s="6" t="s">
        <v>52</v>
      </c>
      <c r="AY12" s="21">
        <f t="shared" si="1"/>
        <v>1.6307406373413187</v>
      </c>
      <c r="AZ12" s="18">
        <v>4058165</v>
      </c>
      <c r="BA12" s="6" t="s">
        <v>52</v>
      </c>
      <c r="BB12" s="18">
        <v>86765</v>
      </c>
      <c r="BC12" s="6" t="s">
        <v>52</v>
      </c>
      <c r="BD12" s="21">
        <f t="shared" si="10"/>
        <v>2.1380352942770933</v>
      </c>
    </row>
    <row r="13" spans="1:56" ht="13.9" customHeight="1" x14ac:dyDescent="0.35">
      <c r="A13" s="17" t="s">
        <v>17</v>
      </c>
      <c r="B13" s="42">
        <v>4549428</v>
      </c>
      <c r="C13" s="43" t="s">
        <v>52</v>
      </c>
      <c r="D13" s="18">
        <v>570190</v>
      </c>
      <c r="E13" s="19" t="s">
        <v>52</v>
      </c>
      <c r="F13" s="20">
        <f t="shared" si="2"/>
        <v>12.533223956945797</v>
      </c>
      <c r="G13" s="18">
        <v>4570881</v>
      </c>
      <c r="H13" s="19" t="s">
        <v>52</v>
      </c>
      <c r="I13" s="18">
        <v>560478</v>
      </c>
      <c r="J13" s="19" t="s">
        <v>52</v>
      </c>
      <c r="K13" s="20">
        <f t="shared" si="3"/>
        <v>12.261924998703751</v>
      </c>
      <c r="L13" s="18">
        <v>4589287</v>
      </c>
      <c r="M13" s="19" t="s">
        <v>52</v>
      </c>
      <c r="N13" s="18">
        <v>551314</v>
      </c>
      <c r="O13" s="19" t="s">
        <v>53</v>
      </c>
      <c r="P13" s="20">
        <f t="shared" si="4"/>
        <v>12.013064338752404</v>
      </c>
      <c r="Q13" s="18">
        <v>4609779</v>
      </c>
      <c r="R13" s="19" t="s">
        <v>52</v>
      </c>
      <c r="S13" s="18">
        <v>537183</v>
      </c>
      <c r="T13" s="19" t="s">
        <v>52</v>
      </c>
      <c r="U13" s="20">
        <f t="shared" si="5"/>
        <v>11.65311829482498</v>
      </c>
      <c r="V13" s="18">
        <v>4637852</v>
      </c>
      <c r="W13" s="19" t="s">
        <v>52</v>
      </c>
      <c r="X13" s="18">
        <v>529055</v>
      </c>
      <c r="Y13" s="19" t="s">
        <v>52</v>
      </c>
      <c r="Z13" s="20">
        <f t="shared" si="0"/>
        <v>11.407328220046695</v>
      </c>
      <c r="AA13" s="18">
        <v>4677627</v>
      </c>
      <c r="AB13" s="4" t="s">
        <v>52</v>
      </c>
      <c r="AC13" s="18">
        <v>532196</v>
      </c>
      <c r="AD13" s="5" t="s">
        <v>52</v>
      </c>
      <c r="AE13" s="21">
        <f t="shared" si="6"/>
        <v>11.377478366701748</v>
      </c>
      <c r="AF13" s="18">
        <v>4726286</v>
      </c>
      <c r="AG13" s="5" t="s">
        <v>52</v>
      </c>
      <c r="AH13" s="18">
        <v>546050</v>
      </c>
      <c r="AI13" s="5" t="s">
        <v>52</v>
      </c>
      <c r="AJ13" s="21">
        <f t="shared" si="7"/>
        <v>11.553469256832955</v>
      </c>
      <c r="AK13" s="18">
        <v>4784383</v>
      </c>
      <c r="AL13" s="6" t="s">
        <v>52</v>
      </c>
      <c r="AM13" s="18">
        <v>564884</v>
      </c>
      <c r="AN13" s="6" t="s">
        <v>52</v>
      </c>
      <c r="AO13" s="20">
        <f t="shared" si="8"/>
        <v>11.806830682242621</v>
      </c>
      <c r="AP13" s="18">
        <v>4830392</v>
      </c>
      <c r="AQ13" s="6" t="s">
        <v>52</v>
      </c>
      <c r="AR13" s="18">
        <v>578782</v>
      </c>
      <c r="AS13" s="6" t="s">
        <v>52</v>
      </c>
      <c r="AT13" s="21">
        <f t="shared" si="9"/>
        <v>11.982091722576554</v>
      </c>
      <c r="AU13" s="18">
        <v>4904240</v>
      </c>
      <c r="AV13" s="19" t="s">
        <v>52</v>
      </c>
      <c r="AW13" s="18">
        <v>612011</v>
      </c>
      <c r="AX13" s="19" t="s">
        <v>55</v>
      </c>
      <c r="AY13" s="21">
        <f t="shared" si="1"/>
        <v>12.47922206091056</v>
      </c>
      <c r="AZ13" s="18">
        <v>4964440</v>
      </c>
      <c r="BA13" s="6" t="s">
        <v>52</v>
      </c>
      <c r="BB13" s="18">
        <v>643406</v>
      </c>
      <c r="BC13" s="6" t="s">
        <v>52</v>
      </c>
      <c r="BD13" s="21">
        <f t="shared" si="10"/>
        <v>12.960293608141098</v>
      </c>
    </row>
    <row r="14" spans="1:56" ht="13.9" customHeight="1" x14ac:dyDescent="0.35">
      <c r="A14" s="17" t="s">
        <v>19</v>
      </c>
      <c r="B14" s="42">
        <v>317630</v>
      </c>
      <c r="C14" s="43" t="s">
        <v>52</v>
      </c>
      <c r="D14" s="18">
        <v>21701</v>
      </c>
      <c r="E14" s="19" t="s">
        <v>52</v>
      </c>
      <c r="F14" s="20">
        <f t="shared" si="2"/>
        <v>6.8321632087649142</v>
      </c>
      <c r="G14" s="18">
        <v>318452</v>
      </c>
      <c r="H14" s="19" t="s">
        <v>52</v>
      </c>
      <c r="I14" s="18">
        <v>21143</v>
      </c>
      <c r="J14" s="19" t="s">
        <v>52</v>
      </c>
      <c r="K14" s="20">
        <f t="shared" si="3"/>
        <v>6.639305138608016</v>
      </c>
      <c r="L14" s="18">
        <v>319575</v>
      </c>
      <c r="M14" s="19" t="s">
        <v>52</v>
      </c>
      <c r="N14" s="18">
        <v>20957</v>
      </c>
      <c r="O14" s="19" t="s">
        <v>52</v>
      </c>
      <c r="P14" s="20">
        <f t="shared" si="4"/>
        <v>6.5577720409919422</v>
      </c>
      <c r="Q14" s="18">
        <v>321857</v>
      </c>
      <c r="R14" s="19" t="s">
        <v>52</v>
      </c>
      <c r="S14" s="18">
        <v>21446</v>
      </c>
      <c r="T14" s="19" t="s">
        <v>52</v>
      </c>
      <c r="U14" s="20">
        <f t="shared" si="5"/>
        <v>6.6632075735497436</v>
      </c>
      <c r="V14" s="18">
        <v>325671</v>
      </c>
      <c r="W14" s="19" t="s">
        <v>52</v>
      </c>
      <c r="X14" s="18">
        <v>22744</v>
      </c>
      <c r="Y14" s="19" t="s">
        <v>52</v>
      </c>
      <c r="Z14" s="20">
        <f t="shared" si="0"/>
        <v>6.9837351191846988</v>
      </c>
      <c r="AA14" s="18">
        <v>329100</v>
      </c>
      <c r="AB14" s="4" t="s">
        <v>52</v>
      </c>
      <c r="AC14" s="18">
        <v>24294</v>
      </c>
      <c r="AD14" s="5" t="s">
        <v>52</v>
      </c>
      <c r="AE14" s="21">
        <f t="shared" si="6"/>
        <v>7.3819507748404734</v>
      </c>
      <c r="AF14" s="18">
        <v>332529</v>
      </c>
      <c r="AG14" s="5" t="s">
        <v>52</v>
      </c>
      <c r="AH14" s="18">
        <v>26485</v>
      </c>
      <c r="AI14" s="5" t="s">
        <v>52</v>
      </c>
      <c r="AJ14" s="21">
        <f t="shared" si="7"/>
        <v>7.9647188666251658</v>
      </c>
      <c r="AK14" s="18">
        <v>338349</v>
      </c>
      <c r="AL14" s="6" t="s">
        <v>52</v>
      </c>
      <c r="AM14" s="18">
        <v>30275</v>
      </c>
      <c r="AN14" s="6" t="s">
        <v>52</v>
      </c>
      <c r="AO14" s="20">
        <f t="shared" si="8"/>
        <v>8.9478615275942897</v>
      </c>
      <c r="AP14" s="18">
        <v>348450</v>
      </c>
      <c r="AQ14" s="6" t="s">
        <v>52</v>
      </c>
      <c r="AR14" s="18">
        <v>37830</v>
      </c>
      <c r="AS14" s="6" t="s">
        <v>52</v>
      </c>
      <c r="AT14" s="21">
        <f t="shared" si="9"/>
        <v>10.856650882479553</v>
      </c>
      <c r="AU14" s="18">
        <v>356991</v>
      </c>
      <c r="AV14" s="6" t="s">
        <v>52</v>
      </c>
      <c r="AW14" s="18">
        <v>44269</v>
      </c>
      <c r="AX14" s="6" t="s">
        <v>52</v>
      </c>
      <c r="AY14" s="21">
        <f t="shared" si="1"/>
        <v>12.40059273202966</v>
      </c>
      <c r="AZ14" s="18">
        <v>364134</v>
      </c>
      <c r="BA14" s="6" t="s">
        <v>52</v>
      </c>
      <c r="BB14" s="18">
        <v>49391</v>
      </c>
      <c r="BC14" s="6" t="s">
        <v>52</v>
      </c>
      <c r="BD14" s="21">
        <f t="shared" si="10"/>
        <v>13.563962717021754</v>
      </c>
    </row>
    <row r="15" spans="1:56" ht="13.9" customHeight="1" x14ac:dyDescent="0.35">
      <c r="A15" s="17" t="s">
        <v>20</v>
      </c>
      <c r="B15" s="42">
        <v>59190143</v>
      </c>
      <c r="C15" s="43" t="s">
        <v>52</v>
      </c>
      <c r="D15" s="18">
        <v>3648128</v>
      </c>
      <c r="E15" s="19" t="s">
        <v>52</v>
      </c>
      <c r="F15" s="20">
        <f t="shared" si="2"/>
        <v>6.1634046060676013</v>
      </c>
      <c r="G15" s="18">
        <v>59364690</v>
      </c>
      <c r="H15" s="19" t="s">
        <v>52</v>
      </c>
      <c r="I15" s="18">
        <v>3879224</v>
      </c>
      <c r="J15" s="19" t="s">
        <v>52</v>
      </c>
      <c r="K15" s="20">
        <f t="shared" si="3"/>
        <v>6.534564570285804</v>
      </c>
      <c r="L15" s="18">
        <v>59394207</v>
      </c>
      <c r="M15" s="19" t="s">
        <v>52</v>
      </c>
      <c r="N15" s="18">
        <v>4052081</v>
      </c>
      <c r="O15" s="19" t="s">
        <v>52</v>
      </c>
      <c r="P15" s="20">
        <f t="shared" si="4"/>
        <v>6.8223505366440866</v>
      </c>
      <c r="Q15" s="18">
        <v>59685227</v>
      </c>
      <c r="R15" s="19" t="s">
        <v>52</v>
      </c>
      <c r="S15" s="18">
        <v>4387721</v>
      </c>
      <c r="T15" s="19" t="s">
        <v>52</v>
      </c>
      <c r="U15" s="20">
        <f t="shared" si="5"/>
        <v>7.3514355570767949</v>
      </c>
      <c r="V15" s="18">
        <v>60782668</v>
      </c>
      <c r="W15" s="19" t="s">
        <v>52</v>
      </c>
      <c r="X15" s="18">
        <v>4922085</v>
      </c>
      <c r="Y15" s="19" t="s">
        <v>52</v>
      </c>
      <c r="Z15" s="20">
        <f t="shared" si="0"/>
        <v>8.0978429574693891</v>
      </c>
      <c r="AA15" s="18">
        <v>60795612</v>
      </c>
      <c r="AB15" s="4" t="s">
        <v>52</v>
      </c>
      <c r="AC15" s="18">
        <v>5014437</v>
      </c>
      <c r="AD15" s="5" t="s">
        <v>52</v>
      </c>
      <c r="AE15" s="21">
        <f t="shared" si="6"/>
        <v>8.2480245449293275</v>
      </c>
      <c r="AF15" s="18">
        <v>60665551</v>
      </c>
      <c r="AG15" s="5" t="s">
        <v>52</v>
      </c>
      <c r="AH15" s="18">
        <v>5026153</v>
      </c>
      <c r="AI15" s="5" t="s">
        <v>52</v>
      </c>
      <c r="AJ15" s="21">
        <f t="shared" si="7"/>
        <v>8.2850199448448105</v>
      </c>
      <c r="AK15" s="18">
        <v>60589445</v>
      </c>
      <c r="AL15" s="6" t="s">
        <v>52</v>
      </c>
      <c r="AM15" s="18">
        <v>5047028</v>
      </c>
      <c r="AN15" s="19" t="s">
        <v>52</v>
      </c>
      <c r="AO15" s="20">
        <f t="shared" si="8"/>
        <v>8.3298798990484233</v>
      </c>
      <c r="AP15" s="18">
        <v>60483973</v>
      </c>
      <c r="AQ15" s="6" t="s">
        <v>52</v>
      </c>
      <c r="AR15" s="18">
        <v>5144440</v>
      </c>
      <c r="AS15" s="19" t="s">
        <v>52</v>
      </c>
      <c r="AT15" s="21">
        <f t="shared" si="9"/>
        <v>8.5054597851897071</v>
      </c>
      <c r="AU15" s="18">
        <v>59816673</v>
      </c>
      <c r="AV15" s="6" t="s">
        <v>52</v>
      </c>
      <c r="AW15" s="18">
        <v>5255503</v>
      </c>
      <c r="AX15" s="36" t="s">
        <v>52</v>
      </c>
      <c r="AY15" s="21">
        <f t="shared" si="1"/>
        <v>8.7860169020099139</v>
      </c>
      <c r="AZ15" s="18">
        <v>59641488</v>
      </c>
      <c r="BA15" s="6" t="s">
        <v>52</v>
      </c>
      <c r="BB15" s="18">
        <v>5039637</v>
      </c>
      <c r="BC15" s="36" t="s">
        <v>52</v>
      </c>
      <c r="BD15" s="21">
        <f t="shared" si="10"/>
        <v>8.4498847513663637</v>
      </c>
    </row>
    <row r="16" spans="1:56" ht="13.9" customHeight="1" x14ac:dyDescent="0.35">
      <c r="A16" s="17" t="s">
        <v>21</v>
      </c>
      <c r="B16" s="42">
        <v>819140</v>
      </c>
      <c r="C16" s="19" t="s">
        <v>52</v>
      </c>
      <c r="D16" s="18">
        <v>163102</v>
      </c>
      <c r="E16" s="19" t="s">
        <v>52</v>
      </c>
      <c r="F16" s="20">
        <f t="shared" si="2"/>
        <v>19.911370461703736</v>
      </c>
      <c r="G16" s="18">
        <v>839751</v>
      </c>
      <c r="H16" s="19" t="s">
        <v>52</v>
      </c>
      <c r="I16" s="18">
        <v>167783</v>
      </c>
      <c r="J16" s="19" t="s">
        <v>52</v>
      </c>
      <c r="K16" s="20">
        <f t="shared" si="3"/>
        <v>19.980089336005555</v>
      </c>
      <c r="L16" s="18">
        <v>862011</v>
      </c>
      <c r="M16" s="19" t="s">
        <v>52</v>
      </c>
      <c r="N16" s="18">
        <v>172427</v>
      </c>
      <c r="O16" s="19" t="s">
        <v>52</v>
      </c>
      <c r="P16" s="20">
        <f t="shared" si="4"/>
        <v>20.002876993449039</v>
      </c>
      <c r="Q16" s="18">
        <v>865878</v>
      </c>
      <c r="R16" s="19" t="s">
        <v>52</v>
      </c>
      <c r="S16" s="18">
        <v>170076</v>
      </c>
      <c r="T16" s="19" t="s">
        <v>52</v>
      </c>
      <c r="U16" s="20">
        <f t="shared" si="5"/>
        <v>19.642028091717307</v>
      </c>
      <c r="V16" s="18">
        <v>858000</v>
      </c>
      <c r="W16" s="19" t="s">
        <v>52</v>
      </c>
      <c r="X16" s="18">
        <v>159336</v>
      </c>
      <c r="Y16" s="19" t="s">
        <v>52</v>
      </c>
      <c r="Z16" s="20">
        <f t="shared" si="0"/>
        <v>18.570629370629373</v>
      </c>
      <c r="AA16" s="18">
        <v>847008</v>
      </c>
      <c r="AB16" s="4" t="s">
        <v>52</v>
      </c>
      <c r="AC16" s="18">
        <v>144599</v>
      </c>
      <c r="AD16" s="5" t="s">
        <v>52</v>
      </c>
      <c r="AE16" s="21">
        <f t="shared" si="6"/>
        <v>17.071739582152706</v>
      </c>
      <c r="AF16" s="18">
        <v>848319</v>
      </c>
      <c r="AG16" s="5" t="s">
        <v>52</v>
      </c>
      <c r="AH16" s="18">
        <v>139606</v>
      </c>
      <c r="AI16" s="5" t="s">
        <v>52</v>
      </c>
      <c r="AJ16" s="21">
        <f t="shared" si="7"/>
        <v>16.456780998657344</v>
      </c>
      <c r="AK16" s="18">
        <v>854802</v>
      </c>
      <c r="AL16" s="6" t="s">
        <v>52</v>
      </c>
      <c r="AM16" s="18">
        <v>140384</v>
      </c>
      <c r="AN16" s="6" t="s">
        <v>52</v>
      </c>
      <c r="AO16" s="20">
        <f t="shared" si="8"/>
        <v>16.422984504013797</v>
      </c>
      <c r="AP16" s="18">
        <v>864236</v>
      </c>
      <c r="AQ16" s="6" t="s">
        <v>52</v>
      </c>
      <c r="AR16" s="18">
        <v>149168</v>
      </c>
      <c r="AS16" s="6" t="s">
        <v>52</v>
      </c>
      <c r="AT16" s="21">
        <f t="shared" si="9"/>
        <v>17.260100250394569</v>
      </c>
      <c r="AU16" s="18">
        <v>875899</v>
      </c>
      <c r="AV16" s="6" t="s">
        <v>52</v>
      </c>
      <c r="AW16" s="18">
        <v>155610</v>
      </c>
      <c r="AX16" s="6" t="s">
        <v>52</v>
      </c>
      <c r="AY16" s="21">
        <f t="shared" si="1"/>
        <v>17.76574696397644</v>
      </c>
      <c r="AZ16" s="18">
        <v>888005</v>
      </c>
      <c r="BA16" s="6" t="s">
        <v>52</v>
      </c>
      <c r="BB16" s="18">
        <v>161005</v>
      </c>
      <c r="BC16" s="6" t="s">
        <v>52</v>
      </c>
      <c r="BD16" s="21">
        <f t="shared" si="10"/>
        <v>18.131091604213939</v>
      </c>
    </row>
    <row r="17" spans="1:56" ht="13.9" customHeight="1" x14ac:dyDescent="0.35">
      <c r="A17" s="17" t="s">
        <v>22</v>
      </c>
      <c r="B17" s="42">
        <v>35894</v>
      </c>
      <c r="C17" s="43" t="s">
        <v>52</v>
      </c>
      <c r="D17" s="18">
        <v>11886</v>
      </c>
      <c r="E17" s="19" t="s">
        <v>52</v>
      </c>
      <c r="F17" s="20">
        <f t="shared" si="2"/>
        <v>33.114169499080624</v>
      </c>
      <c r="G17" s="18">
        <v>36149</v>
      </c>
      <c r="H17" s="19" t="s">
        <v>52</v>
      </c>
      <c r="I17" s="18">
        <v>12004</v>
      </c>
      <c r="J17" s="19" t="s">
        <v>52</v>
      </c>
      <c r="K17" s="20">
        <f t="shared" si="3"/>
        <v>33.207004343135353</v>
      </c>
      <c r="L17" s="18">
        <v>36475</v>
      </c>
      <c r="M17" s="19" t="s">
        <v>52</v>
      </c>
      <c r="N17" s="18">
        <v>12144</v>
      </c>
      <c r="O17" s="19" t="s">
        <v>52</v>
      </c>
      <c r="P17" s="20">
        <f t="shared" si="4"/>
        <v>33.294037011651817</v>
      </c>
      <c r="Q17" s="18">
        <v>36838</v>
      </c>
      <c r="R17" s="19" t="s">
        <v>52</v>
      </c>
      <c r="S17" s="18">
        <v>12337</v>
      </c>
      <c r="T17" s="19" t="s">
        <v>52</v>
      </c>
      <c r="U17" s="20">
        <f t="shared" si="5"/>
        <v>33.489874586025294</v>
      </c>
      <c r="V17" s="18">
        <v>37129</v>
      </c>
      <c r="W17" s="19" t="s">
        <v>52</v>
      </c>
      <c r="X17" s="18">
        <v>12519</v>
      </c>
      <c r="Y17" s="19" t="s">
        <v>52</v>
      </c>
      <c r="Z17" s="20">
        <f t="shared" si="0"/>
        <v>33.717579250720462</v>
      </c>
      <c r="AA17" s="18">
        <v>37366</v>
      </c>
      <c r="AB17" s="4" t="s">
        <v>52</v>
      </c>
      <c r="AC17" s="18">
        <v>12579</v>
      </c>
      <c r="AD17" s="5" t="s">
        <v>52</v>
      </c>
      <c r="AE17" s="21">
        <f t="shared" si="6"/>
        <v>33.664293742974898</v>
      </c>
      <c r="AF17" s="18">
        <v>37622</v>
      </c>
      <c r="AG17" s="5" t="s">
        <v>52</v>
      </c>
      <c r="AH17" s="18">
        <v>12775</v>
      </c>
      <c r="AI17" s="5" t="s">
        <v>52</v>
      </c>
      <c r="AJ17" s="21">
        <f t="shared" si="7"/>
        <v>33.956195842857902</v>
      </c>
      <c r="AK17" s="18">
        <v>37810</v>
      </c>
      <c r="AL17" s="6" t="s">
        <v>52</v>
      </c>
      <c r="AM17" s="18">
        <v>12795</v>
      </c>
      <c r="AN17" s="6" t="s">
        <v>52</v>
      </c>
      <c r="AO17" s="20">
        <f t="shared" si="8"/>
        <v>33.840253901084374</v>
      </c>
      <c r="AP17" s="18">
        <v>38114</v>
      </c>
      <c r="AQ17" s="6" t="s">
        <v>52</v>
      </c>
      <c r="AR17" s="18">
        <v>12941</v>
      </c>
      <c r="AS17" s="6" t="s">
        <v>52</v>
      </c>
      <c r="AT17" s="21">
        <f t="shared" si="9"/>
        <v>33.953402949047593</v>
      </c>
      <c r="AU17" s="18">
        <v>38378</v>
      </c>
      <c r="AV17" s="6" t="s">
        <v>52</v>
      </c>
      <c r="AW17" s="18">
        <v>13057</v>
      </c>
      <c r="AX17" s="6" t="s">
        <v>52</v>
      </c>
      <c r="AY17" s="21">
        <f t="shared" si="1"/>
        <v>34.0220959924957</v>
      </c>
      <c r="AZ17" s="18">
        <v>38747</v>
      </c>
      <c r="BA17" s="6" t="s">
        <v>52</v>
      </c>
      <c r="BB17" s="18">
        <v>13262</v>
      </c>
      <c r="BC17" s="6" t="s">
        <v>52</v>
      </c>
      <c r="BD17" s="21">
        <f t="shared" si="10"/>
        <v>34.227165974139936</v>
      </c>
    </row>
    <row r="18" spans="1:56" ht="13.9" customHeight="1" x14ac:dyDescent="0.35">
      <c r="A18" s="17" t="s">
        <v>23</v>
      </c>
      <c r="B18" s="42">
        <v>3141976</v>
      </c>
      <c r="C18" s="43" t="s">
        <v>52</v>
      </c>
      <c r="D18" s="18">
        <v>27318</v>
      </c>
      <c r="E18" s="19" t="s">
        <v>52</v>
      </c>
      <c r="F18" s="20">
        <f t="shared" si="2"/>
        <v>0.86945285387284943</v>
      </c>
      <c r="G18" s="18">
        <v>3052588</v>
      </c>
      <c r="H18" s="19" t="s">
        <v>52</v>
      </c>
      <c r="I18" s="18">
        <v>24031</v>
      </c>
      <c r="J18" s="19" t="s">
        <v>52</v>
      </c>
      <c r="K18" s="20">
        <f t="shared" si="3"/>
        <v>0.78723365223213881</v>
      </c>
      <c r="L18" s="18">
        <v>3003641</v>
      </c>
      <c r="M18" s="19" t="s">
        <v>52</v>
      </c>
      <c r="N18" s="18">
        <v>22865</v>
      </c>
      <c r="O18" s="19" t="s">
        <v>52</v>
      </c>
      <c r="P18" s="20">
        <f t="shared" si="4"/>
        <v>0.76124277168942622</v>
      </c>
      <c r="Q18" s="18">
        <v>2971905</v>
      </c>
      <c r="R18" s="19" t="s">
        <v>52</v>
      </c>
      <c r="S18" s="18">
        <v>22224</v>
      </c>
      <c r="T18" s="19" t="s">
        <v>52</v>
      </c>
      <c r="U18" s="20">
        <f t="shared" si="5"/>
        <v>0.74780317675026631</v>
      </c>
      <c r="V18" s="18">
        <v>2943472</v>
      </c>
      <c r="W18" s="19" t="s">
        <v>52</v>
      </c>
      <c r="X18" s="18">
        <v>21577</v>
      </c>
      <c r="Y18" s="19" t="s">
        <v>52</v>
      </c>
      <c r="Z18" s="20">
        <f t="shared" si="0"/>
        <v>0.73304587235754237</v>
      </c>
      <c r="AA18" s="18">
        <v>2921262</v>
      </c>
      <c r="AB18" s="4" t="s">
        <v>52</v>
      </c>
      <c r="AC18" s="18">
        <v>22470</v>
      </c>
      <c r="AD18" s="5" t="s">
        <v>52</v>
      </c>
      <c r="AE18" s="21">
        <f t="shared" si="6"/>
        <v>0.76918811116565378</v>
      </c>
      <c r="AF18" s="18">
        <v>2888558</v>
      </c>
      <c r="AG18" s="5" t="s">
        <v>52</v>
      </c>
      <c r="AH18" s="18">
        <v>18682</v>
      </c>
      <c r="AI18" s="5" t="s">
        <v>52</v>
      </c>
      <c r="AJ18" s="21">
        <f t="shared" si="7"/>
        <v>0.64675869413042764</v>
      </c>
      <c r="AK18" s="18">
        <v>2847904</v>
      </c>
      <c r="AL18" s="6" t="s">
        <v>52</v>
      </c>
      <c r="AM18" s="18">
        <v>20117</v>
      </c>
      <c r="AN18" s="6" t="s">
        <v>52</v>
      </c>
      <c r="AO18" s="20">
        <f t="shared" si="8"/>
        <v>0.70637914761171727</v>
      </c>
      <c r="AP18" s="18">
        <v>2808901</v>
      </c>
      <c r="AQ18" s="6" t="s">
        <v>52</v>
      </c>
      <c r="AR18" s="18">
        <v>27344</v>
      </c>
      <c r="AS18" s="6" t="s">
        <v>52</v>
      </c>
      <c r="AT18" s="21">
        <f t="shared" si="9"/>
        <v>0.9734768153096176</v>
      </c>
      <c r="AU18" s="18">
        <v>2794184</v>
      </c>
      <c r="AV18" s="6" t="s">
        <v>52</v>
      </c>
      <c r="AW18" s="18">
        <v>47186</v>
      </c>
      <c r="AX18" s="6" t="s">
        <v>52</v>
      </c>
      <c r="AY18" s="21">
        <f t="shared" si="1"/>
        <v>1.6887220025596024</v>
      </c>
      <c r="AZ18" s="18">
        <v>2794090</v>
      </c>
      <c r="BA18" s="6" t="s">
        <v>52</v>
      </c>
      <c r="BB18" s="18">
        <v>65819</v>
      </c>
      <c r="BC18" s="6" t="s">
        <v>52</v>
      </c>
      <c r="BD18" s="21">
        <f t="shared" si="10"/>
        <v>2.3556506769645931</v>
      </c>
    </row>
    <row r="19" spans="1:56" ht="13.9" customHeight="1" x14ac:dyDescent="0.35">
      <c r="A19" s="17" t="s">
        <v>24</v>
      </c>
      <c r="B19" s="42">
        <v>2120504</v>
      </c>
      <c r="C19" s="43" t="s">
        <v>52</v>
      </c>
      <c r="D19" s="18">
        <v>362378</v>
      </c>
      <c r="E19" s="19" t="s">
        <v>52</v>
      </c>
      <c r="F19" s="20">
        <f t="shared" si="2"/>
        <v>17.089239162010543</v>
      </c>
      <c r="G19" s="18">
        <v>2074605</v>
      </c>
      <c r="H19" s="19" t="s">
        <v>52</v>
      </c>
      <c r="I19" s="18">
        <v>342799</v>
      </c>
      <c r="J19" s="19" t="s">
        <v>52</v>
      </c>
      <c r="K19" s="20">
        <f t="shared" si="3"/>
        <v>16.523579187363378</v>
      </c>
      <c r="L19" s="18">
        <v>2044813</v>
      </c>
      <c r="M19" s="19" t="s">
        <v>52</v>
      </c>
      <c r="N19" s="18">
        <v>324288</v>
      </c>
      <c r="O19" s="19" t="s">
        <v>52</v>
      </c>
      <c r="P19" s="20">
        <f t="shared" si="4"/>
        <v>15.859054104213929</v>
      </c>
      <c r="Q19" s="18">
        <v>2023825</v>
      </c>
      <c r="R19" s="19" t="s">
        <v>52</v>
      </c>
      <c r="S19" s="18">
        <v>315414</v>
      </c>
      <c r="T19" s="19" t="s">
        <v>52</v>
      </c>
      <c r="U19" s="20">
        <f t="shared" si="5"/>
        <v>15.585043173199264</v>
      </c>
      <c r="V19" s="18">
        <v>2001468</v>
      </c>
      <c r="W19" s="19" t="s">
        <v>52</v>
      </c>
      <c r="X19" s="18">
        <v>304835</v>
      </c>
      <c r="Y19" s="19" t="s">
        <v>52</v>
      </c>
      <c r="Z19" s="20">
        <f t="shared" si="0"/>
        <v>15.230570761061383</v>
      </c>
      <c r="AA19" s="18">
        <v>1986096</v>
      </c>
      <c r="AB19" s="4" t="s">
        <v>52</v>
      </c>
      <c r="AC19" s="18">
        <v>298433</v>
      </c>
      <c r="AD19" s="5" t="s">
        <v>52</v>
      </c>
      <c r="AE19" s="21">
        <f t="shared" si="6"/>
        <v>15.026111527338054</v>
      </c>
      <c r="AF19" s="18">
        <v>1968957</v>
      </c>
      <c r="AG19" s="5" t="s">
        <v>52</v>
      </c>
      <c r="AH19" s="18">
        <v>288946</v>
      </c>
      <c r="AI19" s="5" t="s">
        <v>52</v>
      </c>
      <c r="AJ19" s="21">
        <f t="shared" si="7"/>
        <v>14.675079242461871</v>
      </c>
      <c r="AK19" s="18">
        <v>1950116</v>
      </c>
      <c r="AL19" s="6" t="s">
        <v>52</v>
      </c>
      <c r="AM19" s="18">
        <v>279446</v>
      </c>
      <c r="AN19" s="6" t="s">
        <v>52</v>
      </c>
      <c r="AO19" s="20">
        <f t="shared" si="8"/>
        <v>14.329711668434083</v>
      </c>
      <c r="AP19" s="18">
        <v>1934379</v>
      </c>
      <c r="AQ19" s="6" t="s">
        <v>52</v>
      </c>
      <c r="AR19" s="18">
        <v>272531</v>
      </c>
      <c r="AS19" s="6" t="s">
        <v>52</v>
      </c>
      <c r="AT19" s="21">
        <f t="shared" si="9"/>
        <v>14.088810931053326</v>
      </c>
      <c r="AU19" s="18">
        <v>1919968</v>
      </c>
      <c r="AV19" s="6" t="s">
        <v>52</v>
      </c>
      <c r="AW19" s="18">
        <v>266625</v>
      </c>
      <c r="AX19" s="6" t="s">
        <v>52</v>
      </c>
      <c r="AY19" s="21">
        <f t="shared" si="1"/>
        <v>13.886950199169986</v>
      </c>
      <c r="AZ19" s="18">
        <v>1907675</v>
      </c>
      <c r="BA19" s="6" t="s">
        <v>52</v>
      </c>
      <c r="BB19" s="18">
        <v>260405</v>
      </c>
      <c r="BC19" s="6" t="s">
        <v>52</v>
      </c>
      <c r="BD19" s="21">
        <f t="shared" si="10"/>
        <v>13.650385941001481</v>
      </c>
    </row>
    <row r="20" spans="1:56" s="33" customFormat="1" ht="13.9" customHeight="1" x14ac:dyDescent="0.35">
      <c r="A20" s="28" t="s">
        <v>25</v>
      </c>
      <c r="B20" s="44">
        <v>502066</v>
      </c>
      <c r="C20" s="45" t="s">
        <v>52</v>
      </c>
      <c r="D20" s="29">
        <v>215699</v>
      </c>
      <c r="E20" s="30" t="s">
        <v>52</v>
      </c>
      <c r="F20" s="20">
        <f t="shared" si="2"/>
        <v>42.962279859620054</v>
      </c>
      <c r="G20" s="29">
        <v>511840</v>
      </c>
      <c r="H20" s="30" t="s">
        <v>52</v>
      </c>
      <c r="I20" s="29">
        <v>220705</v>
      </c>
      <c r="J20" s="30" t="s">
        <v>52</v>
      </c>
      <c r="K20" s="20">
        <f t="shared" si="3"/>
        <v>43.119920287589878</v>
      </c>
      <c r="L20" s="29">
        <v>524853</v>
      </c>
      <c r="M20" s="30" t="s">
        <v>53</v>
      </c>
      <c r="N20" s="29">
        <v>229870</v>
      </c>
      <c r="O20" s="30" t="s">
        <v>52</v>
      </c>
      <c r="P20" s="20">
        <f t="shared" si="4"/>
        <v>43.797025071782002</v>
      </c>
      <c r="Q20" s="29">
        <v>537039</v>
      </c>
      <c r="R20" s="30" t="s">
        <v>52</v>
      </c>
      <c r="S20" s="29">
        <v>238844</v>
      </c>
      <c r="T20" s="30" t="s">
        <v>52</v>
      </c>
      <c r="U20" s="20">
        <f t="shared" si="5"/>
        <v>44.474237438994194</v>
      </c>
      <c r="V20" s="29">
        <v>549680</v>
      </c>
      <c r="W20" s="30" t="s">
        <v>52</v>
      </c>
      <c r="X20" s="29">
        <v>248914</v>
      </c>
      <c r="Y20" s="30" t="s">
        <v>52</v>
      </c>
      <c r="Z20" s="20">
        <f t="shared" si="0"/>
        <v>45.283437636443018</v>
      </c>
      <c r="AA20" s="29">
        <v>562958</v>
      </c>
      <c r="AB20" s="31" t="s">
        <v>52</v>
      </c>
      <c r="AC20" s="29">
        <v>258679</v>
      </c>
      <c r="AD20" s="32" t="s">
        <v>52</v>
      </c>
      <c r="AE20" s="21">
        <f t="shared" si="6"/>
        <v>45.949964295737871</v>
      </c>
      <c r="AF20" s="29">
        <v>576249</v>
      </c>
      <c r="AG20" s="32" t="s">
        <v>52</v>
      </c>
      <c r="AH20" s="29">
        <v>269175</v>
      </c>
      <c r="AI20" s="32" t="s">
        <v>52</v>
      </c>
      <c r="AJ20" s="21">
        <f t="shared" si="7"/>
        <v>46.711577807510295</v>
      </c>
      <c r="AK20" s="29">
        <v>590667</v>
      </c>
      <c r="AL20" s="30" t="s">
        <v>53</v>
      </c>
      <c r="AM20" s="29">
        <v>281246</v>
      </c>
      <c r="AN20" s="30" t="s">
        <v>53</v>
      </c>
      <c r="AO20" s="20">
        <f t="shared" si="8"/>
        <v>47.614984415923018</v>
      </c>
      <c r="AP20" s="29">
        <v>602005</v>
      </c>
      <c r="AQ20" s="30" t="s">
        <v>52</v>
      </c>
      <c r="AR20" s="29">
        <v>288009</v>
      </c>
      <c r="AS20" s="30" t="s">
        <v>52</v>
      </c>
      <c r="AT20" s="21">
        <f t="shared" si="9"/>
        <v>47.841629222348651</v>
      </c>
      <c r="AU20" s="29">
        <v>613894</v>
      </c>
      <c r="AV20" s="30" t="s">
        <v>52</v>
      </c>
      <c r="AW20" s="29">
        <v>291265</v>
      </c>
      <c r="AX20" s="37" t="s">
        <v>52</v>
      </c>
      <c r="AY20" s="21">
        <f t="shared" si="1"/>
        <v>47.445487331689186</v>
      </c>
      <c r="AZ20" s="29">
        <v>626108</v>
      </c>
      <c r="BA20" s="30" t="s">
        <v>52</v>
      </c>
      <c r="BB20" s="29">
        <v>296276</v>
      </c>
      <c r="BC20" s="37" t="s">
        <v>52</v>
      </c>
      <c r="BD20" s="21">
        <f t="shared" si="10"/>
        <v>47.320270624237352</v>
      </c>
    </row>
    <row r="21" spans="1:56" ht="13.9" customHeight="1" x14ac:dyDescent="0.35">
      <c r="A21" s="17" t="s">
        <v>26</v>
      </c>
      <c r="B21" s="42">
        <v>10014324</v>
      </c>
      <c r="C21" s="43" t="s">
        <v>52</v>
      </c>
      <c r="D21" s="18">
        <v>200005</v>
      </c>
      <c r="E21" s="19" t="s">
        <v>52</v>
      </c>
      <c r="F21" s="20">
        <f t="shared" si="2"/>
        <v>1.9971892261524591</v>
      </c>
      <c r="G21" s="18">
        <v>9985722</v>
      </c>
      <c r="H21" s="19" t="s">
        <v>52</v>
      </c>
      <c r="I21" s="18">
        <v>209202</v>
      </c>
      <c r="J21" s="19" t="s">
        <v>52</v>
      </c>
      <c r="K21" s="20">
        <f t="shared" si="3"/>
        <v>2.0950112570728487</v>
      </c>
      <c r="L21" s="18">
        <v>9931925</v>
      </c>
      <c r="M21" s="19" t="s">
        <v>53</v>
      </c>
      <c r="N21" s="18">
        <v>143125</v>
      </c>
      <c r="O21" s="19" t="s">
        <v>52</v>
      </c>
      <c r="P21" s="20">
        <f t="shared" si="4"/>
        <v>1.4410600160593239</v>
      </c>
      <c r="Q21" s="18">
        <v>9908798</v>
      </c>
      <c r="R21" s="19" t="s">
        <v>52</v>
      </c>
      <c r="S21" s="18">
        <v>141122</v>
      </c>
      <c r="T21" s="19" t="s">
        <v>52</v>
      </c>
      <c r="U21" s="20">
        <f t="shared" si="5"/>
        <v>1.4242090715745745</v>
      </c>
      <c r="V21" s="18">
        <v>9877365</v>
      </c>
      <c r="W21" s="19" t="s">
        <v>52</v>
      </c>
      <c r="X21" s="18">
        <v>140301</v>
      </c>
      <c r="Y21" s="19" t="s">
        <v>52</v>
      </c>
      <c r="Z21" s="20">
        <f t="shared" si="0"/>
        <v>1.4204294363932082</v>
      </c>
      <c r="AA21" s="18">
        <v>9855571</v>
      </c>
      <c r="AB21" s="4" t="s">
        <v>52</v>
      </c>
      <c r="AC21" s="18">
        <v>145727</v>
      </c>
      <c r="AD21" s="5" t="s">
        <v>52</v>
      </c>
      <c r="AE21" s="21">
        <f t="shared" si="6"/>
        <v>1.4786256422890161</v>
      </c>
      <c r="AF21" s="18">
        <v>9830485</v>
      </c>
      <c r="AG21" s="5" t="s">
        <v>52</v>
      </c>
      <c r="AH21" s="18">
        <v>156366</v>
      </c>
      <c r="AI21" s="5" t="s">
        <v>52</v>
      </c>
      <c r="AJ21" s="21">
        <f t="shared" si="7"/>
        <v>1.5906234534715225</v>
      </c>
      <c r="AK21" s="18">
        <v>9797561</v>
      </c>
      <c r="AL21" s="6" t="s">
        <v>52</v>
      </c>
      <c r="AM21" s="18">
        <v>150885</v>
      </c>
      <c r="AN21" s="6" t="s">
        <v>52</v>
      </c>
      <c r="AO21" s="20">
        <f t="shared" si="8"/>
        <v>1.5400261350758622</v>
      </c>
      <c r="AP21" s="18">
        <v>9778371</v>
      </c>
      <c r="AQ21" s="6" t="s">
        <v>52</v>
      </c>
      <c r="AR21" s="18">
        <v>161549</v>
      </c>
      <c r="AS21" s="6" t="s">
        <v>52</v>
      </c>
      <c r="AT21" s="21">
        <f t="shared" si="9"/>
        <v>1.6521054478297048</v>
      </c>
      <c r="AU21" s="18">
        <v>9772756</v>
      </c>
      <c r="AV21" s="6" t="s">
        <v>52</v>
      </c>
      <c r="AW21" s="18">
        <v>180525</v>
      </c>
      <c r="AX21" s="6" t="s">
        <v>52</v>
      </c>
      <c r="AY21" s="21">
        <f t="shared" si="1"/>
        <v>1.8472271281509536</v>
      </c>
      <c r="AZ21" s="18">
        <v>9769526</v>
      </c>
      <c r="BA21" s="6" t="s">
        <v>52</v>
      </c>
      <c r="BB21" s="18">
        <v>199707</v>
      </c>
      <c r="BC21" s="6" t="s">
        <v>52</v>
      </c>
      <c r="BD21" s="21">
        <f t="shared" si="10"/>
        <v>2.0441831057105531</v>
      </c>
    </row>
    <row r="22" spans="1:56" ht="13.9" customHeight="1" x14ac:dyDescent="0.35">
      <c r="A22" s="17" t="s">
        <v>27</v>
      </c>
      <c r="B22" s="42">
        <v>414027</v>
      </c>
      <c r="C22" s="43" t="s">
        <v>52</v>
      </c>
      <c r="D22" s="18">
        <v>18952</v>
      </c>
      <c r="E22" s="19" t="s">
        <v>52</v>
      </c>
      <c r="F22" s="20">
        <f t="shared" si="2"/>
        <v>4.5774792465225698</v>
      </c>
      <c r="G22" s="48">
        <v>414989</v>
      </c>
      <c r="H22" s="51" t="s">
        <v>52</v>
      </c>
      <c r="I22" s="49">
        <v>19139</v>
      </c>
      <c r="J22" s="19" t="s">
        <v>52</v>
      </c>
      <c r="K22" s="20">
        <f t="shared" si="3"/>
        <v>4.6119294728293996</v>
      </c>
      <c r="L22" s="18">
        <v>417546</v>
      </c>
      <c r="M22" s="19" t="s">
        <v>52</v>
      </c>
      <c r="N22" s="18">
        <v>20302</v>
      </c>
      <c r="O22" s="19" t="s">
        <v>52</v>
      </c>
      <c r="P22" s="20">
        <f t="shared" si="4"/>
        <v>4.8622187735004045</v>
      </c>
      <c r="Q22" s="18">
        <v>422509</v>
      </c>
      <c r="R22" s="19" t="s">
        <v>52</v>
      </c>
      <c r="S22" s="18">
        <v>23611</v>
      </c>
      <c r="T22" s="19" t="s">
        <v>52</v>
      </c>
      <c r="U22" s="20">
        <f t="shared" si="5"/>
        <v>5.5882833265090213</v>
      </c>
      <c r="V22" s="18">
        <v>429424</v>
      </c>
      <c r="W22" s="19" t="s">
        <v>52</v>
      </c>
      <c r="X22" s="18">
        <v>29020</v>
      </c>
      <c r="Y22" s="19" t="s">
        <v>52</v>
      </c>
      <c r="Z22" s="20">
        <f t="shared" si="0"/>
        <v>6.7578896382130482</v>
      </c>
      <c r="AA22" s="18">
        <v>439691</v>
      </c>
      <c r="AB22" s="4" t="s">
        <v>52</v>
      </c>
      <c r="AC22" s="18">
        <v>37823</v>
      </c>
      <c r="AD22" s="5" t="s">
        <v>52</v>
      </c>
      <c r="AE22" s="21">
        <f t="shared" si="6"/>
        <v>8.6021774382464038</v>
      </c>
      <c r="AF22" s="18">
        <v>450415</v>
      </c>
      <c r="AG22" s="5" t="s">
        <v>52</v>
      </c>
      <c r="AH22" s="18">
        <v>46935</v>
      </c>
      <c r="AI22" s="5" t="s">
        <v>52</v>
      </c>
      <c r="AJ22" s="21">
        <f t="shared" si="7"/>
        <v>10.420390084699665</v>
      </c>
      <c r="AK22" s="18">
        <v>460297</v>
      </c>
      <c r="AL22" s="6" t="s">
        <v>52</v>
      </c>
      <c r="AM22" s="18">
        <v>54321</v>
      </c>
      <c r="AN22" s="6" t="s">
        <v>52</v>
      </c>
      <c r="AO22" s="20">
        <f t="shared" si="8"/>
        <v>11.801293512666822</v>
      </c>
      <c r="AP22" s="18">
        <v>475701</v>
      </c>
      <c r="AQ22" s="6" t="s">
        <v>52</v>
      </c>
      <c r="AR22" s="18">
        <v>67145</v>
      </c>
      <c r="AS22" s="6" t="s">
        <v>52</v>
      </c>
      <c r="AT22" s="21">
        <f t="shared" si="9"/>
        <v>14.11495876611569</v>
      </c>
      <c r="AU22" s="18">
        <v>493559</v>
      </c>
      <c r="AV22" s="6" t="s">
        <v>52</v>
      </c>
      <c r="AW22" s="18">
        <v>83267</v>
      </c>
      <c r="AX22" s="6" t="s">
        <v>52</v>
      </c>
      <c r="AY22" s="21">
        <f t="shared" si="1"/>
        <v>16.870728727467231</v>
      </c>
      <c r="AZ22" s="18">
        <v>514564</v>
      </c>
      <c r="BA22" s="6" t="s">
        <v>52</v>
      </c>
      <c r="BB22" s="18">
        <v>103180</v>
      </c>
      <c r="BC22" s="6" t="s">
        <v>52</v>
      </c>
      <c r="BD22" s="21">
        <f t="shared" si="10"/>
        <v>20.051927457031585</v>
      </c>
    </row>
    <row r="23" spans="1:56" ht="13.9" customHeight="1" x14ac:dyDescent="0.35">
      <c r="A23" s="17" t="s">
        <v>28</v>
      </c>
      <c r="B23" s="42">
        <v>81802257</v>
      </c>
      <c r="C23" s="43" t="s">
        <v>52</v>
      </c>
      <c r="D23" s="18">
        <v>7130919</v>
      </c>
      <c r="E23" s="19" t="s">
        <v>52</v>
      </c>
      <c r="F23" s="20">
        <f t="shared" si="2"/>
        <v>8.7172643659453062</v>
      </c>
      <c r="G23" s="47">
        <v>80222065</v>
      </c>
      <c r="H23" s="19" t="s">
        <v>53</v>
      </c>
      <c r="I23" s="50">
        <v>6107216</v>
      </c>
      <c r="J23" s="19" t="s">
        <v>52</v>
      </c>
      <c r="K23" s="20">
        <f t="shared" si="3"/>
        <v>7.6128880501891842</v>
      </c>
      <c r="L23" s="18">
        <v>80327900</v>
      </c>
      <c r="M23" s="19" t="s">
        <v>52</v>
      </c>
      <c r="N23" s="18">
        <v>6342394</v>
      </c>
      <c r="O23" s="19" t="s">
        <v>52</v>
      </c>
      <c r="P23" s="20">
        <f t="shared" si="4"/>
        <v>7.8956302853678482</v>
      </c>
      <c r="Q23" s="18">
        <v>80523746</v>
      </c>
      <c r="R23" s="19" t="s">
        <v>52</v>
      </c>
      <c r="S23" s="18">
        <v>6643699</v>
      </c>
      <c r="T23" s="19" t="s">
        <v>52</v>
      </c>
      <c r="U23" s="20">
        <f t="shared" si="5"/>
        <v>8.2506084602671113</v>
      </c>
      <c r="V23" s="18">
        <v>80767463</v>
      </c>
      <c r="W23" s="19" t="s">
        <v>52</v>
      </c>
      <c r="X23" s="18">
        <v>7015236</v>
      </c>
      <c r="Y23" s="19" t="s">
        <v>52</v>
      </c>
      <c r="Z23" s="20">
        <f t="shared" si="0"/>
        <v>8.6857203871811599</v>
      </c>
      <c r="AA23" s="18">
        <v>81197537</v>
      </c>
      <c r="AB23" s="4" t="s">
        <v>52</v>
      </c>
      <c r="AC23" s="18">
        <v>7539774</v>
      </c>
      <c r="AD23" s="5" t="s">
        <v>52</v>
      </c>
      <c r="AE23" s="21">
        <f t="shared" si="6"/>
        <v>9.2857176197351894</v>
      </c>
      <c r="AF23" s="18">
        <v>82175684</v>
      </c>
      <c r="AG23" s="5" t="s">
        <v>52</v>
      </c>
      <c r="AH23" s="18">
        <v>8651958</v>
      </c>
      <c r="AI23" s="5" t="s">
        <v>52</v>
      </c>
      <c r="AJ23" s="21">
        <f t="shared" si="7"/>
        <v>10.528610872286746</v>
      </c>
      <c r="AK23" s="18">
        <v>82521653</v>
      </c>
      <c r="AL23" s="6" t="s">
        <v>52</v>
      </c>
      <c r="AM23" s="18">
        <v>9219989</v>
      </c>
      <c r="AN23" s="6" t="s">
        <v>52</v>
      </c>
      <c r="AO23" s="20">
        <f t="shared" si="8"/>
        <v>11.172811819462705</v>
      </c>
      <c r="AP23" s="18">
        <v>82792351</v>
      </c>
      <c r="AQ23" s="6" t="s">
        <v>52</v>
      </c>
      <c r="AR23" s="18">
        <v>9678868</v>
      </c>
      <c r="AS23" s="6" t="s">
        <v>52</v>
      </c>
      <c r="AT23" s="21">
        <f t="shared" si="9"/>
        <v>11.690534068781306</v>
      </c>
      <c r="AU23" s="18">
        <v>83019213</v>
      </c>
      <c r="AV23" s="6" t="s">
        <v>52</v>
      </c>
      <c r="AW23" s="18">
        <v>10089292</v>
      </c>
      <c r="AX23" s="6" t="s">
        <v>52</v>
      </c>
      <c r="AY23" s="21">
        <f t="shared" si="1"/>
        <v>12.152960303297503</v>
      </c>
      <c r="AZ23" s="18">
        <v>83166711</v>
      </c>
      <c r="BA23" s="6" t="s">
        <v>52</v>
      </c>
      <c r="BB23" s="18">
        <v>10398022</v>
      </c>
      <c r="BC23" s="6" t="s">
        <v>52</v>
      </c>
      <c r="BD23" s="21">
        <f t="shared" si="10"/>
        <v>12.502624998600703</v>
      </c>
    </row>
    <row r="24" spans="1:56" ht="13.9" customHeight="1" x14ac:dyDescent="0.35">
      <c r="A24" s="17" t="s">
        <v>29</v>
      </c>
      <c r="B24" s="42">
        <v>16574989</v>
      </c>
      <c r="C24" s="43" t="s">
        <v>52</v>
      </c>
      <c r="D24" s="18">
        <v>652188</v>
      </c>
      <c r="E24" s="19" t="s">
        <v>52</v>
      </c>
      <c r="F24" s="20">
        <f t="shared" si="2"/>
        <v>3.9347718420808606</v>
      </c>
      <c r="G24" s="47">
        <v>16655799</v>
      </c>
      <c r="H24" s="52" t="s">
        <v>52</v>
      </c>
      <c r="I24" s="49">
        <v>673235</v>
      </c>
      <c r="J24" s="19" t="s">
        <v>52</v>
      </c>
      <c r="K24" s="20">
        <f t="shared" si="3"/>
        <v>4.0420456562906413</v>
      </c>
      <c r="L24" s="18">
        <v>16730348</v>
      </c>
      <c r="M24" s="19" t="s">
        <v>52</v>
      </c>
      <c r="N24" s="18">
        <v>697741</v>
      </c>
      <c r="O24" s="19" t="s">
        <v>52</v>
      </c>
      <c r="P24" s="20">
        <f t="shared" si="4"/>
        <v>4.1705109780143248</v>
      </c>
      <c r="Q24" s="18">
        <v>16779575</v>
      </c>
      <c r="R24" s="19" t="s">
        <v>52</v>
      </c>
      <c r="S24" s="18">
        <v>714552</v>
      </c>
      <c r="T24" s="19" t="s">
        <v>52</v>
      </c>
      <c r="U24" s="20">
        <f t="shared" si="5"/>
        <v>4.25846304212115</v>
      </c>
      <c r="V24" s="18">
        <v>16829289</v>
      </c>
      <c r="W24" s="19" t="s">
        <v>52</v>
      </c>
      <c r="X24" s="18">
        <v>735354</v>
      </c>
      <c r="Y24" s="19" t="s">
        <v>52</v>
      </c>
      <c r="Z24" s="20">
        <f t="shared" si="0"/>
        <v>4.3694894062369478</v>
      </c>
      <c r="AA24" s="18">
        <v>16900726</v>
      </c>
      <c r="AB24" s="4" t="s">
        <v>52</v>
      </c>
      <c r="AC24" s="18">
        <v>773288</v>
      </c>
      <c r="AD24" s="5" t="s">
        <v>52</v>
      </c>
      <c r="AE24" s="21">
        <f t="shared" si="6"/>
        <v>4.5754720832702693</v>
      </c>
      <c r="AF24" s="18">
        <v>16979120</v>
      </c>
      <c r="AG24" s="5" t="s">
        <v>52</v>
      </c>
      <c r="AH24" s="18">
        <v>834786</v>
      </c>
      <c r="AI24" s="5" t="s">
        <v>52</v>
      </c>
      <c r="AJ24" s="21">
        <f t="shared" si="7"/>
        <v>4.9165445559016012</v>
      </c>
      <c r="AK24" s="18">
        <v>17081507</v>
      </c>
      <c r="AL24" s="6" t="s">
        <v>52</v>
      </c>
      <c r="AM24" s="18">
        <v>914997</v>
      </c>
      <c r="AN24" s="6" t="s">
        <v>52</v>
      </c>
      <c r="AO24" s="20">
        <f t="shared" si="8"/>
        <v>5.3566526653649476</v>
      </c>
      <c r="AP24" s="18">
        <v>17181084</v>
      </c>
      <c r="AQ24" s="6" t="s">
        <v>52</v>
      </c>
      <c r="AR24" s="18">
        <v>991440</v>
      </c>
      <c r="AS24" s="6" t="s">
        <v>52</v>
      </c>
      <c r="AT24" s="21">
        <f t="shared" si="9"/>
        <v>5.7705322900464253</v>
      </c>
      <c r="AU24" s="18">
        <v>17282163</v>
      </c>
      <c r="AV24" s="6" t="s">
        <v>52</v>
      </c>
      <c r="AW24" s="18">
        <v>1068107</v>
      </c>
      <c r="AX24" s="6" t="s">
        <v>52</v>
      </c>
      <c r="AY24" s="21">
        <f t="shared" si="1"/>
        <v>6.1804011453890348</v>
      </c>
      <c r="AZ24" s="18">
        <v>17407585</v>
      </c>
      <c r="BA24" s="6" t="s">
        <v>52</v>
      </c>
      <c r="BB24" s="18">
        <v>1154830</v>
      </c>
      <c r="BC24" s="6" t="s">
        <v>52</v>
      </c>
      <c r="BD24" s="21">
        <f t="shared" si="10"/>
        <v>6.6340621056855387</v>
      </c>
    </row>
    <row r="25" spans="1:56" ht="13.9" customHeight="1" x14ac:dyDescent="0.35">
      <c r="A25" s="17" t="s">
        <v>30</v>
      </c>
      <c r="B25" s="42">
        <v>4858199</v>
      </c>
      <c r="C25" s="43" t="s">
        <v>52</v>
      </c>
      <c r="D25" s="18">
        <v>331618</v>
      </c>
      <c r="E25" s="19" t="s">
        <v>52</v>
      </c>
      <c r="F25" s="20">
        <f t="shared" si="2"/>
        <v>6.8259451702163698</v>
      </c>
      <c r="G25" s="47">
        <v>4920305</v>
      </c>
      <c r="H25" s="19" t="s">
        <v>52</v>
      </c>
      <c r="I25" s="18">
        <v>368475</v>
      </c>
      <c r="J25" s="19" t="s">
        <v>52</v>
      </c>
      <c r="K25" s="20">
        <f t="shared" si="3"/>
        <v>7.4888650195465516</v>
      </c>
      <c r="L25" s="18">
        <v>4985870</v>
      </c>
      <c r="M25" s="19" t="s">
        <v>52</v>
      </c>
      <c r="N25" s="18">
        <v>409193</v>
      </c>
      <c r="O25" s="19" t="s">
        <v>52</v>
      </c>
      <c r="P25" s="20">
        <f t="shared" si="4"/>
        <v>8.2070531321514597</v>
      </c>
      <c r="Q25" s="18">
        <v>5051275</v>
      </c>
      <c r="R25" s="19" t="s">
        <v>52</v>
      </c>
      <c r="S25" s="18">
        <v>457396</v>
      </c>
      <c r="T25" s="19" t="s">
        <v>52</v>
      </c>
      <c r="U25" s="20">
        <f t="shared" si="5"/>
        <v>9.0550603560487204</v>
      </c>
      <c r="V25" s="18">
        <v>5107970</v>
      </c>
      <c r="W25" s="19" t="s">
        <v>52</v>
      </c>
      <c r="X25" s="18">
        <v>482054</v>
      </c>
      <c r="Y25" s="19" t="s">
        <v>52</v>
      </c>
      <c r="Z25" s="20">
        <f t="shared" si="0"/>
        <v>9.4372911352259301</v>
      </c>
      <c r="AA25" s="18">
        <v>5166493</v>
      </c>
      <c r="AB25" s="4" t="s">
        <v>52</v>
      </c>
      <c r="AC25" s="18">
        <v>512279</v>
      </c>
      <c r="AD25" s="5" t="s">
        <v>52</v>
      </c>
      <c r="AE25" s="21">
        <f t="shared" si="6"/>
        <v>9.9154107050953133</v>
      </c>
      <c r="AF25" s="18">
        <v>5210721</v>
      </c>
      <c r="AG25" s="5" t="s">
        <v>52</v>
      </c>
      <c r="AH25" s="18">
        <v>534310</v>
      </c>
      <c r="AI25" s="5" t="s">
        <v>52</v>
      </c>
      <c r="AJ25" s="21">
        <f t="shared" si="7"/>
        <v>10.254051214793499</v>
      </c>
      <c r="AK25" s="18">
        <v>5258317</v>
      </c>
      <c r="AL25" s="6" t="s">
        <v>52</v>
      </c>
      <c r="AM25" s="18">
        <v>559059</v>
      </c>
      <c r="AN25" s="6" t="s">
        <v>52</v>
      </c>
      <c r="AO25" s="20">
        <f t="shared" si="8"/>
        <v>10.631899902573389</v>
      </c>
      <c r="AP25" s="18">
        <v>5295619</v>
      </c>
      <c r="AQ25" s="6" t="s">
        <v>52</v>
      </c>
      <c r="AR25" s="18">
        <v>567594</v>
      </c>
      <c r="AS25" s="6" t="s">
        <v>52</v>
      </c>
      <c r="AT25" s="21">
        <f t="shared" si="9"/>
        <v>10.718180443117225</v>
      </c>
      <c r="AU25" s="18">
        <v>5328212</v>
      </c>
      <c r="AV25" s="6" t="s">
        <v>52</v>
      </c>
      <c r="AW25" s="18">
        <v>584062</v>
      </c>
      <c r="AX25" s="6" t="s">
        <v>52</v>
      </c>
      <c r="AY25" s="21">
        <f t="shared" si="1"/>
        <v>10.961688461345007</v>
      </c>
      <c r="AZ25" s="18">
        <v>5367580</v>
      </c>
      <c r="BA25" s="6" t="s">
        <v>52</v>
      </c>
      <c r="BB25" s="18">
        <v>604362</v>
      </c>
      <c r="BC25" s="6" t="s">
        <v>52</v>
      </c>
      <c r="BD25" s="21">
        <f t="shared" si="10"/>
        <v>11.259487515789237</v>
      </c>
    </row>
    <row r="26" spans="1:56" ht="13.9" customHeight="1" x14ac:dyDescent="0.35">
      <c r="A26" s="17" t="s">
        <v>31</v>
      </c>
      <c r="B26" s="42">
        <v>38022869</v>
      </c>
      <c r="C26" s="19" t="s">
        <v>53</v>
      </c>
      <c r="D26" s="18">
        <v>75210</v>
      </c>
      <c r="E26" s="19" t="s">
        <v>52</v>
      </c>
      <c r="F26" s="20">
        <f t="shared" si="2"/>
        <v>0.19780201225741276</v>
      </c>
      <c r="G26" s="47">
        <v>38062718</v>
      </c>
      <c r="H26" s="19" t="s">
        <v>52</v>
      </c>
      <c r="I26" s="18">
        <v>79338</v>
      </c>
      <c r="J26" s="19" t="s">
        <v>51</v>
      </c>
      <c r="K26" s="20">
        <f t="shared" si="3"/>
        <v>0.20844018548544013</v>
      </c>
      <c r="L26" s="18">
        <v>38063792</v>
      </c>
      <c r="M26" s="19" t="s">
        <v>52</v>
      </c>
      <c r="N26" s="18">
        <v>85829</v>
      </c>
      <c r="O26" s="19" t="s">
        <v>51</v>
      </c>
      <c r="P26" s="20">
        <f t="shared" si="4"/>
        <v>0.22548725571009845</v>
      </c>
      <c r="Q26" s="18">
        <v>38062535</v>
      </c>
      <c r="R26" s="19" t="s">
        <v>52</v>
      </c>
      <c r="S26" s="18">
        <v>93265</v>
      </c>
      <c r="T26" s="19" t="s">
        <v>52</v>
      </c>
      <c r="U26" s="20">
        <f t="shared" si="5"/>
        <v>0.24503097337053351</v>
      </c>
      <c r="V26" s="18">
        <v>38017856</v>
      </c>
      <c r="W26" s="19" t="s">
        <v>52</v>
      </c>
      <c r="X26" s="18">
        <v>101204</v>
      </c>
      <c r="Y26" s="19" t="s">
        <v>51</v>
      </c>
      <c r="Z26" s="20">
        <f t="shared" si="0"/>
        <v>0.26620122923291623</v>
      </c>
      <c r="AA26" s="18">
        <v>38005614</v>
      </c>
      <c r="AB26" s="19" t="s">
        <v>52</v>
      </c>
      <c r="AC26" s="18">
        <v>108279</v>
      </c>
      <c r="AD26" s="19" t="s">
        <v>51</v>
      </c>
      <c r="AE26" s="21">
        <f t="shared" si="6"/>
        <v>0.28490264622484457</v>
      </c>
      <c r="AF26" s="18">
        <v>37967209</v>
      </c>
      <c r="AG26" s="4" t="s">
        <v>52</v>
      </c>
      <c r="AH26" s="18">
        <v>149586</v>
      </c>
      <c r="AI26" s="4" t="s">
        <v>54</v>
      </c>
      <c r="AJ26" s="21">
        <f t="shared" si="7"/>
        <v>0.39398734839845617</v>
      </c>
      <c r="AK26" s="18">
        <v>37972964</v>
      </c>
      <c r="AL26" s="4" t="s">
        <v>52</v>
      </c>
      <c r="AM26" s="18">
        <v>210328</v>
      </c>
      <c r="AN26" s="4" t="s">
        <v>54</v>
      </c>
      <c r="AO26" s="20">
        <f t="shared" si="8"/>
        <v>0.5538888141573568</v>
      </c>
      <c r="AP26" s="18">
        <v>37976687</v>
      </c>
      <c r="AQ26" s="4" t="s">
        <v>52</v>
      </c>
      <c r="AR26" s="18">
        <v>239230</v>
      </c>
      <c r="AS26" s="4" t="s">
        <v>54</v>
      </c>
      <c r="AT26" s="21">
        <f t="shared" si="9"/>
        <v>0.62993909921631663</v>
      </c>
      <c r="AU26" s="18">
        <v>37972812</v>
      </c>
      <c r="AV26" s="6" t="s">
        <v>52</v>
      </c>
      <c r="AW26" s="18">
        <v>289751</v>
      </c>
      <c r="AX26" s="4" t="s">
        <v>52</v>
      </c>
      <c r="AY26" s="21">
        <f t="shared" si="1"/>
        <v>0.76304857275252613</v>
      </c>
      <c r="AZ26" s="18">
        <v>37958138</v>
      </c>
      <c r="BA26" s="19" t="s">
        <v>52</v>
      </c>
      <c r="BB26" s="18">
        <v>358239</v>
      </c>
      <c r="BC26" s="19" t="s">
        <v>54</v>
      </c>
      <c r="BD26" s="21">
        <f t="shared" si="10"/>
        <v>0.9437739016597706</v>
      </c>
    </row>
    <row r="27" spans="1:56" ht="13.9" customHeight="1" x14ac:dyDescent="0.35">
      <c r="A27" s="17" t="s">
        <v>32</v>
      </c>
      <c r="B27" s="42">
        <v>10573479</v>
      </c>
      <c r="C27" s="43" t="s">
        <v>52</v>
      </c>
      <c r="D27" s="18">
        <v>454191</v>
      </c>
      <c r="E27" s="19" t="s">
        <v>52</v>
      </c>
      <c r="F27" s="20">
        <f t="shared" si="2"/>
        <v>4.2955681852680661</v>
      </c>
      <c r="G27" s="47">
        <v>10572721</v>
      </c>
      <c r="H27" s="19" t="s">
        <v>52</v>
      </c>
      <c r="I27" s="18">
        <v>445262</v>
      </c>
      <c r="J27" s="19" t="s">
        <v>52</v>
      </c>
      <c r="K27" s="20">
        <f t="shared" si="3"/>
        <v>4.2114229629250595</v>
      </c>
      <c r="L27" s="18">
        <v>10542398</v>
      </c>
      <c r="M27" s="19" t="s">
        <v>52</v>
      </c>
      <c r="N27" s="18">
        <v>436822</v>
      </c>
      <c r="O27" s="19" t="s">
        <v>52</v>
      </c>
      <c r="P27" s="20">
        <f t="shared" si="4"/>
        <v>4.1434785520334181</v>
      </c>
      <c r="Q27" s="18">
        <v>10487289</v>
      </c>
      <c r="R27" s="19" t="s">
        <v>52</v>
      </c>
      <c r="S27" s="18">
        <v>417042</v>
      </c>
      <c r="T27" s="19" t="s">
        <v>52</v>
      </c>
      <c r="U27" s="20">
        <f t="shared" si="5"/>
        <v>3.9766425813191573</v>
      </c>
      <c r="V27" s="18">
        <v>10427301</v>
      </c>
      <c r="W27" s="19" t="s">
        <v>52</v>
      </c>
      <c r="X27" s="18">
        <v>401320</v>
      </c>
      <c r="Y27" s="19" t="s">
        <v>52</v>
      </c>
      <c r="Z27" s="20">
        <f t="shared" si="0"/>
        <v>3.848742833835908</v>
      </c>
      <c r="AA27" s="18">
        <v>10374822</v>
      </c>
      <c r="AB27" s="4" t="s">
        <v>52</v>
      </c>
      <c r="AC27" s="18">
        <v>395195</v>
      </c>
      <c r="AD27" s="5" t="s">
        <v>52</v>
      </c>
      <c r="AE27" s="21">
        <f t="shared" si="6"/>
        <v>3.809173786306888</v>
      </c>
      <c r="AF27" s="18">
        <v>10341330</v>
      </c>
      <c r="AG27" s="5" t="s">
        <v>52</v>
      </c>
      <c r="AH27" s="18">
        <v>388731</v>
      </c>
      <c r="AI27" s="5" t="s">
        <v>52</v>
      </c>
      <c r="AJ27" s="21">
        <f t="shared" si="7"/>
        <v>3.7590039192250901</v>
      </c>
      <c r="AK27" s="18">
        <v>10309573</v>
      </c>
      <c r="AL27" s="6" t="s">
        <v>52</v>
      </c>
      <c r="AM27" s="18">
        <v>397731</v>
      </c>
      <c r="AN27" s="6" t="s">
        <v>52</v>
      </c>
      <c r="AO27" s="20">
        <f t="shared" si="8"/>
        <v>3.8578804379192042</v>
      </c>
      <c r="AP27" s="18">
        <v>10291027</v>
      </c>
      <c r="AQ27" s="6" t="s">
        <v>52</v>
      </c>
      <c r="AR27" s="18">
        <v>421711</v>
      </c>
      <c r="AS27" s="6" t="s">
        <v>52</v>
      </c>
      <c r="AT27" s="21">
        <f t="shared" si="9"/>
        <v>4.0978514583627081</v>
      </c>
      <c r="AU27" s="18">
        <v>10276617</v>
      </c>
      <c r="AV27" s="6" t="s">
        <v>52</v>
      </c>
      <c r="AW27" s="18">
        <v>480300</v>
      </c>
      <c r="AX27" s="6" t="s">
        <v>52</v>
      </c>
      <c r="AY27" s="21">
        <f t="shared" si="1"/>
        <v>4.6737170413181692</v>
      </c>
      <c r="AZ27" s="18">
        <v>10295909</v>
      </c>
      <c r="BA27" s="6" t="s">
        <v>52</v>
      </c>
      <c r="BB27" s="18">
        <v>590348</v>
      </c>
      <c r="BC27" s="6" t="s">
        <v>52</v>
      </c>
      <c r="BD27" s="21">
        <f t="shared" si="10"/>
        <v>5.7338113613863522</v>
      </c>
    </row>
    <row r="28" spans="1:56" ht="13.9" customHeight="1" x14ac:dyDescent="0.35">
      <c r="A28" s="17" t="s">
        <v>33</v>
      </c>
      <c r="B28" s="42">
        <v>8351643</v>
      </c>
      <c r="C28" s="43" t="s">
        <v>52</v>
      </c>
      <c r="D28" s="18">
        <v>879102</v>
      </c>
      <c r="E28" s="19" t="s">
        <v>52</v>
      </c>
      <c r="F28" s="20">
        <f t="shared" si="2"/>
        <v>10.52609648185393</v>
      </c>
      <c r="G28" s="47">
        <v>8375164</v>
      </c>
      <c r="H28" s="19" t="s">
        <v>52</v>
      </c>
      <c r="I28" s="18">
        <v>908591</v>
      </c>
      <c r="J28" s="19" t="s">
        <v>52</v>
      </c>
      <c r="K28" s="20">
        <f t="shared" si="3"/>
        <v>10.848635322245629</v>
      </c>
      <c r="L28" s="18">
        <v>8408121</v>
      </c>
      <c r="M28" s="19" t="s">
        <v>52</v>
      </c>
      <c r="N28" s="18">
        <v>946610</v>
      </c>
      <c r="O28" s="19" t="s">
        <v>52</v>
      </c>
      <c r="P28" s="20">
        <f t="shared" si="4"/>
        <v>11.258282320152148</v>
      </c>
      <c r="Q28" s="18">
        <v>8451860</v>
      </c>
      <c r="R28" s="19" t="s">
        <v>52</v>
      </c>
      <c r="S28" s="18">
        <v>999095</v>
      </c>
      <c r="T28" s="19" t="s">
        <v>52</v>
      </c>
      <c r="U28" s="20">
        <f t="shared" si="5"/>
        <v>11.821007446881515</v>
      </c>
      <c r="V28" s="18">
        <v>8507786</v>
      </c>
      <c r="W28" s="19" t="s">
        <v>52</v>
      </c>
      <c r="X28" s="18">
        <v>1060446</v>
      </c>
      <c r="Y28" s="19" t="s">
        <v>52</v>
      </c>
      <c r="Z28" s="20">
        <f t="shared" si="0"/>
        <v>12.46441788733285</v>
      </c>
      <c r="AA28" s="18">
        <v>8584926</v>
      </c>
      <c r="AB28" s="4" t="s">
        <v>52</v>
      </c>
      <c r="AC28" s="18">
        <v>1139736</v>
      </c>
      <c r="AD28" s="5" t="s">
        <v>52</v>
      </c>
      <c r="AE28" s="21">
        <f t="shared" si="6"/>
        <v>13.276014260344235</v>
      </c>
      <c r="AF28" s="18">
        <v>8700471</v>
      </c>
      <c r="AG28" s="5" t="s">
        <v>52</v>
      </c>
      <c r="AH28" s="18">
        <v>1260188</v>
      </c>
      <c r="AI28" s="5" t="s">
        <v>52</v>
      </c>
      <c r="AJ28" s="21">
        <f t="shared" si="7"/>
        <v>14.484135399106554</v>
      </c>
      <c r="AK28" s="18">
        <v>8772865</v>
      </c>
      <c r="AL28" s="6" t="s">
        <v>52</v>
      </c>
      <c r="AM28" s="18">
        <v>1333239</v>
      </c>
      <c r="AN28" s="6" t="s">
        <v>52</v>
      </c>
      <c r="AO28" s="20">
        <f t="shared" si="8"/>
        <v>15.197304415376275</v>
      </c>
      <c r="AP28" s="18">
        <v>8822267</v>
      </c>
      <c r="AQ28" s="6" t="s">
        <v>52</v>
      </c>
      <c r="AR28" s="18">
        <v>1385823</v>
      </c>
      <c r="AS28" s="6" t="s">
        <v>52</v>
      </c>
      <c r="AT28" s="21">
        <f t="shared" si="9"/>
        <v>15.708241430462261</v>
      </c>
      <c r="AU28" s="18">
        <v>8858775</v>
      </c>
      <c r="AV28" s="6" t="s">
        <v>52</v>
      </c>
      <c r="AW28" s="18">
        <v>1427105</v>
      </c>
      <c r="AX28" s="6" t="s">
        <v>52</v>
      </c>
      <c r="AY28" s="21">
        <f t="shared" si="1"/>
        <v>16.1095072399965</v>
      </c>
      <c r="AZ28" s="18">
        <v>8901064</v>
      </c>
      <c r="BA28" s="6" t="s">
        <v>52</v>
      </c>
      <c r="BB28" s="18">
        <v>1473453</v>
      </c>
      <c r="BC28" s="6" t="s">
        <v>52</v>
      </c>
      <c r="BD28" s="21">
        <f t="shared" si="10"/>
        <v>16.553672684524006</v>
      </c>
    </row>
    <row r="29" spans="1:56" ht="13.9" customHeight="1" x14ac:dyDescent="0.35">
      <c r="A29" s="17" t="s">
        <v>34</v>
      </c>
      <c r="B29" s="42">
        <v>20294683</v>
      </c>
      <c r="C29" s="43" t="s">
        <v>52</v>
      </c>
      <c r="D29" s="22" t="s">
        <v>16</v>
      </c>
      <c r="E29" s="23" t="s">
        <v>52</v>
      </c>
      <c r="F29" s="54" t="s">
        <v>50</v>
      </c>
      <c r="G29" s="47">
        <v>20199059</v>
      </c>
      <c r="H29" s="19" t="s">
        <v>52</v>
      </c>
      <c r="I29" s="22" t="s">
        <v>16</v>
      </c>
      <c r="J29" s="23" t="s">
        <v>52</v>
      </c>
      <c r="K29" s="54" t="s">
        <v>50</v>
      </c>
      <c r="L29" s="18">
        <v>20095996</v>
      </c>
      <c r="M29" s="19" t="s">
        <v>52</v>
      </c>
      <c r="N29" s="18">
        <v>73706</v>
      </c>
      <c r="O29" s="19" t="s">
        <v>51</v>
      </c>
      <c r="P29" s="20">
        <f t="shared" si="4"/>
        <v>0.36676957937292587</v>
      </c>
      <c r="Q29" s="18">
        <v>20020074</v>
      </c>
      <c r="R29" s="19" t="s">
        <v>52</v>
      </c>
      <c r="S29" s="18">
        <v>70666</v>
      </c>
      <c r="T29" s="19" t="s">
        <v>52</v>
      </c>
      <c r="U29" s="20">
        <f t="shared" si="5"/>
        <v>0.35297571827157082</v>
      </c>
      <c r="V29" s="18">
        <v>19947311</v>
      </c>
      <c r="W29" s="19" t="s">
        <v>52</v>
      </c>
      <c r="X29" s="18">
        <v>73434</v>
      </c>
      <c r="Y29" s="19" t="s">
        <v>52</v>
      </c>
      <c r="Z29" s="20">
        <f t="shared" si="0"/>
        <v>0.3681398460173404</v>
      </c>
      <c r="AA29" s="18">
        <v>19870647</v>
      </c>
      <c r="AB29" s="27" t="s">
        <v>52</v>
      </c>
      <c r="AC29" s="18">
        <v>88771</v>
      </c>
      <c r="AD29" s="5" t="s">
        <v>52</v>
      </c>
      <c r="AE29" s="21">
        <f t="shared" si="6"/>
        <v>0.44674438633024882</v>
      </c>
      <c r="AF29" s="18">
        <v>19760585</v>
      </c>
      <c r="AG29" s="5" t="s">
        <v>52</v>
      </c>
      <c r="AH29" s="18">
        <v>107187</v>
      </c>
      <c r="AI29" s="5" t="s">
        <v>52</v>
      </c>
      <c r="AJ29" s="21">
        <f t="shared" si="7"/>
        <v>0.5424282732520318</v>
      </c>
      <c r="AK29" s="18">
        <v>19643949</v>
      </c>
      <c r="AL29" s="6" t="s">
        <v>52</v>
      </c>
      <c r="AM29" s="18">
        <v>114337</v>
      </c>
      <c r="AN29" s="6" t="s">
        <v>52</v>
      </c>
      <c r="AO29" s="20">
        <f t="shared" si="8"/>
        <v>0.582046919384692</v>
      </c>
      <c r="AP29" s="18">
        <v>19533481</v>
      </c>
      <c r="AQ29" s="6" t="s">
        <v>52</v>
      </c>
      <c r="AR29" s="18">
        <v>114292</v>
      </c>
      <c r="AS29" s="6" t="s">
        <v>52</v>
      </c>
      <c r="AT29" s="21">
        <f t="shared" si="9"/>
        <v>0.5851082047280769</v>
      </c>
      <c r="AU29" s="18">
        <v>19414458</v>
      </c>
      <c r="AV29" s="6" t="s">
        <v>52</v>
      </c>
      <c r="AW29" s="18">
        <v>121099</v>
      </c>
      <c r="AX29" s="6" t="s">
        <v>52</v>
      </c>
      <c r="AY29" s="21">
        <f t="shared" si="1"/>
        <v>0.62375678991399086</v>
      </c>
      <c r="AZ29" s="18">
        <v>19328838</v>
      </c>
      <c r="BA29" s="19" t="s">
        <v>55</v>
      </c>
      <c r="BB29" s="18">
        <v>139775</v>
      </c>
      <c r="BC29" s="19" t="s">
        <v>55</v>
      </c>
      <c r="BD29" s="21">
        <f t="shared" si="10"/>
        <v>0.72314228097933253</v>
      </c>
    </row>
    <row r="30" spans="1:56" ht="13.9" customHeight="1" x14ac:dyDescent="0.35">
      <c r="A30" s="17" t="s">
        <v>35</v>
      </c>
      <c r="B30" s="42">
        <v>11119289</v>
      </c>
      <c r="C30" s="43" t="s">
        <v>52</v>
      </c>
      <c r="D30" s="18">
        <v>931424</v>
      </c>
      <c r="E30" s="19" t="s">
        <v>52</v>
      </c>
      <c r="F30" s="20">
        <f t="shared" si="2"/>
        <v>8.3766507013173239</v>
      </c>
      <c r="G30" s="47">
        <v>11123392</v>
      </c>
      <c r="H30" s="19" t="s">
        <v>52</v>
      </c>
      <c r="I30" s="18">
        <v>934395</v>
      </c>
      <c r="J30" s="19" t="s">
        <v>52</v>
      </c>
      <c r="K30" s="20">
        <f t="shared" si="3"/>
        <v>8.4002703491884496</v>
      </c>
      <c r="L30" s="18">
        <v>11086406</v>
      </c>
      <c r="M30" s="19" t="s">
        <v>52</v>
      </c>
      <c r="N30" s="18">
        <v>921447</v>
      </c>
      <c r="O30" s="19" t="s">
        <v>52</v>
      </c>
      <c r="P30" s="20">
        <f t="shared" si="4"/>
        <v>8.3115032951165588</v>
      </c>
      <c r="Q30" s="18">
        <v>11003615</v>
      </c>
      <c r="R30" s="19" t="s">
        <v>52</v>
      </c>
      <c r="S30" s="18">
        <v>886450</v>
      </c>
      <c r="T30" s="19" t="s">
        <v>52</v>
      </c>
      <c r="U30" s="20">
        <f t="shared" si="5"/>
        <v>8.0559888727477276</v>
      </c>
      <c r="V30" s="18">
        <v>10926807</v>
      </c>
      <c r="W30" s="19" t="s">
        <v>52</v>
      </c>
      <c r="X30" s="18">
        <v>854998</v>
      </c>
      <c r="Y30" s="19" t="s">
        <v>52</v>
      </c>
      <c r="Z30" s="20">
        <f t="shared" si="0"/>
        <v>7.8247744286139582</v>
      </c>
      <c r="AA30" s="18">
        <v>10858018</v>
      </c>
      <c r="AB30" s="4" t="s">
        <v>52</v>
      </c>
      <c r="AC30" s="18">
        <v>821969</v>
      </c>
      <c r="AD30" s="5" t="s">
        <v>52</v>
      </c>
      <c r="AE30" s="21">
        <f t="shared" si="6"/>
        <v>7.5701569107732176</v>
      </c>
      <c r="AF30" s="18">
        <v>10783748</v>
      </c>
      <c r="AG30" s="5" t="s">
        <v>52</v>
      </c>
      <c r="AH30" s="18">
        <v>798357</v>
      </c>
      <c r="AI30" s="5" t="s">
        <v>52</v>
      </c>
      <c r="AJ30" s="21">
        <f t="shared" si="7"/>
        <v>7.4033350927710853</v>
      </c>
      <c r="AK30" s="18">
        <v>10768193</v>
      </c>
      <c r="AL30" s="6" t="s">
        <v>52</v>
      </c>
      <c r="AM30" s="18">
        <v>810034</v>
      </c>
      <c r="AN30" s="6" t="s">
        <v>52</v>
      </c>
      <c r="AO30" s="20">
        <f t="shared" si="8"/>
        <v>7.5224691830839214</v>
      </c>
      <c r="AP30" s="18">
        <v>10741165</v>
      </c>
      <c r="AQ30" s="6" t="s">
        <v>52</v>
      </c>
      <c r="AR30" s="18">
        <v>816059</v>
      </c>
      <c r="AS30" s="6" t="s">
        <v>52</v>
      </c>
      <c r="AT30" s="21">
        <f t="shared" si="9"/>
        <v>7.5974905887769157</v>
      </c>
      <c r="AU30" s="18">
        <v>10724599</v>
      </c>
      <c r="AV30" s="6" t="s">
        <v>52</v>
      </c>
      <c r="AW30" s="18">
        <v>831692</v>
      </c>
      <c r="AX30" s="6" t="s">
        <v>52</v>
      </c>
      <c r="AY30" s="21">
        <f t="shared" si="1"/>
        <v>7.7549939163226531</v>
      </c>
      <c r="AZ30" s="18">
        <v>10718565</v>
      </c>
      <c r="BA30" s="6" t="s">
        <v>52</v>
      </c>
      <c r="BB30" s="18">
        <v>906345</v>
      </c>
      <c r="BC30" s="6" t="s">
        <v>52</v>
      </c>
      <c r="BD30" s="21">
        <f t="shared" si="10"/>
        <v>8.4558427364110766</v>
      </c>
    </row>
    <row r="31" spans="1:56" ht="13.9" customHeight="1" x14ac:dyDescent="0.35">
      <c r="A31" s="17" t="s">
        <v>36</v>
      </c>
      <c r="B31" s="42">
        <v>5390410</v>
      </c>
      <c r="C31" s="43" t="s">
        <v>52</v>
      </c>
      <c r="D31" s="18">
        <v>65894</v>
      </c>
      <c r="E31" s="19" t="s">
        <v>52</v>
      </c>
      <c r="F31" s="20">
        <f t="shared" si="2"/>
        <v>1.2224302047525142</v>
      </c>
      <c r="G31" s="47">
        <v>5392446</v>
      </c>
      <c r="H31" s="19" t="s">
        <v>52</v>
      </c>
      <c r="I31" s="18">
        <v>69607</v>
      </c>
      <c r="J31" s="19" t="s">
        <v>52</v>
      </c>
      <c r="K31" s="20">
        <f t="shared" si="3"/>
        <v>1.290824238202849</v>
      </c>
      <c r="L31" s="18">
        <v>5404322</v>
      </c>
      <c r="M31" s="19" t="s">
        <v>52</v>
      </c>
      <c r="N31" s="18">
        <v>70727</v>
      </c>
      <c r="O31" s="19" t="s">
        <v>52</v>
      </c>
      <c r="P31" s="20">
        <f t="shared" si="4"/>
        <v>1.3087118051070976</v>
      </c>
      <c r="Q31" s="18">
        <v>5410836</v>
      </c>
      <c r="R31" s="19" t="s">
        <v>52</v>
      </c>
      <c r="S31" s="18">
        <v>72925</v>
      </c>
      <c r="T31" s="19" t="s">
        <v>52</v>
      </c>
      <c r="U31" s="20">
        <f t="shared" si="5"/>
        <v>1.3477584609845872</v>
      </c>
      <c r="V31" s="18">
        <v>5415949</v>
      </c>
      <c r="W31" s="19" t="s">
        <v>52</v>
      </c>
      <c r="X31" s="18">
        <v>59151</v>
      </c>
      <c r="Y31" s="19" t="s">
        <v>52</v>
      </c>
      <c r="Z31" s="20">
        <f t="shared" si="0"/>
        <v>1.0921631647565366</v>
      </c>
      <c r="AA31" s="18">
        <v>5421349</v>
      </c>
      <c r="AB31" s="4" t="s">
        <v>52</v>
      </c>
      <c r="AC31" s="18">
        <v>61766</v>
      </c>
      <c r="AD31" s="5" t="s">
        <v>52</v>
      </c>
      <c r="AE31" s="21">
        <f t="shared" si="6"/>
        <v>1.1393105295379433</v>
      </c>
      <c r="AF31" s="18">
        <v>5426252</v>
      </c>
      <c r="AG31" s="5" t="s">
        <v>52</v>
      </c>
      <c r="AH31" s="18">
        <v>65840</v>
      </c>
      <c r="AI31" s="5" t="s">
        <v>52</v>
      </c>
      <c r="AJ31" s="21">
        <f t="shared" si="7"/>
        <v>1.2133605295146632</v>
      </c>
      <c r="AK31" s="18">
        <v>5435343</v>
      </c>
      <c r="AL31" s="6" t="s">
        <v>52</v>
      </c>
      <c r="AM31" s="18">
        <v>69695</v>
      </c>
      <c r="AN31" s="6" t="s">
        <v>52</v>
      </c>
      <c r="AO31" s="20">
        <f t="shared" si="8"/>
        <v>1.282255784041596</v>
      </c>
      <c r="AP31" s="18">
        <v>5443120</v>
      </c>
      <c r="AQ31" s="6" t="s">
        <v>52</v>
      </c>
      <c r="AR31" s="18">
        <v>72883</v>
      </c>
      <c r="AS31" s="6" t="s">
        <v>52</v>
      </c>
      <c r="AT31" s="21">
        <f t="shared" si="9"/>
        <v>1.3389930774996692</v>
      </c>
      <c r="AU31" s="18">
        <v>5450421</v>
      </c>
      <c r="AV31" s="6" t="s">
        <v>52</v>
      </c>
      <c r="AW31" s="18">
        <v>76116</v>
      </c>
      <c r="AX31" s="6" t="s">
        <v>52</v>
      </c>
      <c r="AY31" s="21">
        <f t="shared" si="1"/>
        <v>1.3965159755549159</v>
      </c>
      <c r="AZ31" s="18">
        <v>5457873</v>
      </c>
      <c r="BA31" s="6" t="s">
        <v>52</v>
      </c>
      <c r="BB31" s="18">
        <v>78936</v>
      </c>
      <c r="BC31" s="6" t="s">
        <v>52</v>
      </c>
      <c r="BD31" s="21">
        <f t="shared" si="10"/>
        <v>1.4462776982901582</v>
      </c>
    </row>
    <row r="32" spans="1:56" ht="13.9" customHeight="1" x14ac:dyDescent="0.35">
      <c r="A32" s="17" t="s">
        <v>37</v>
      </c>
      <c r="B32" s="42">
        <v>2046976</v>
      </c>
      <c r="C32" s="43" t="s">
        <v>52</v>
      </c>
      <c r="D32" s="18">
        <v>82176</v>
      </c>
      <c r="E32" s="19" t="s">
        <v>52</v>
      </c>
      <c r="F32" s="20">
        <f t="shared" si="2"/>
        <v>4.0145072536268129</v>
      </c>
      <c r="G32" s="47">
        <v>2050189</v>
      </c>
      <c r="H32" s="19" t="s">
        <v>52</v>
      </c>
      <c r="I32" s="18">
        <v>82746</v>
      </c>
      <c r="J32" s="19" t="s">
        <v>52</v>
      </c>
      <c r="K32" s="20">
        <f t="shared" si="3"/>
        <v>4.0360181427175741</v>
      </c>
      <c r="L32" s="18">
        <v>2055496</v>
      </c>
      <c r="M32" s="19" t="s">
        <v>52</v>
      </c>
      <c r="N32" s="18">
        <v>85555</v>
      </c>
      <c r="O32" s="19" t="s">
        <v>52</v>
      </c>
      <c r="P32" s="20">
        <f t="shared" si="4"/>
        <v>4.1622557280578505</v>
      </c>
      <c r="Q32" s="18">
        <v>2058821</v>
      </c>
      <c r="R32" s="19" t="s">
        <v>52</v>
      </c>
      <c r="S32" s="18">
        <v>91385</v>
      </c>
      <c r="T32" s="19" t="s">
        <v>52</v>
      </c>
      <c r="U32" s="20">
        <f t="shared" si="5"/>
        <v>4.4387054532666994</v>
      </c>
      <c r="V32" s="18">
        <v>2061085</v>
      </c>
      <c r="W32" s="19" t="s">
        <v>52</v>
      </c>
      <c r="X32" s="18">
        <v>96608</v>
      </c>
      <c r="Y32" s="19" t="s">
        <v>52</v>
      </c>
      <c r="Z32" s="20">
        <f t="shared" si="0"/>
        <v>4.6872399731209535</v>
      </c>
      <c r="AA32" s="18">
        <v>2062874</v>
      </c>
      <c r="AB32" s="4" t="s">
        <v>52</v>
      </c>
      <c r="AC32" s="18">
        <v>101532</v>
      </c>
      <c r="AD32" s="5" t="s">
        <v>52</v>
      </c>
      <c r="AE32" s="21">
        <f t="shared" si="6"/>
        <v>4.9218711370641159</v>
      </c>
      <c r="AF32" s="18">
        <v>2064188</v>
      </c>
      <c r="AG32" s="5" t="s">
        <v>52</v>
      </c>
      <c r="AH32" s="18">
        <v>107766</v>
      </c>
      <c r="AI32" s="5" t="s">
        <v>52</v>
      </c>
      <c r="AJ32" s="21">
        <f t="shared" si="7"/>
        <v>5.2207453972215712</v>
      </c>
      <c r="AK32" s="18">
        <v>2065895</v>
      </c>
      <c r="AL32" s="6" t="s">
        <v>52</v>
      </c>
      <c r="AM32" s="18">
        <v>114438</v>
      </c>
      <c r="AN32" s="6" t="s">
        <v>52</v>
      </c>
      <c r="AO32" s="20">
        <f t="shared" si="8"/>
        <v>5.5393909177378324</v>
      </c>
      <c r="AP32" s="18">
        <v>2066880</v>
      </c>
      <c r="AQ32" s="6" t="s">
        <v>52</v>
      </c>
      <c r="AR32" s="18">
        <v>121875</v>
      </c>
      <c r="AS32" s="6" t="s">
        <v>52</v>
      </c>
      <c r="AT32" s="21">
        <f t="shared" si="9"/>
        <v>5.8965687412912215</v>
      </c>
      <c r="AU32" s="18">
        <v>2080908</v>
      </c>
      <c r="AV32" s="6" t="s">
        <v>52</v>
      </c>
      <c r="AW32" s="18">
        <v>138193</v>
      </c>
      <c r="AX32" s="6" t="s">
        <v>52</v>
      </c>
      <c r="AY32" s="21">
        <f t="shared" si="1"/>
        <v>6.6409951809498544</v>
      </c>
      <c r="AZ32" s="18">
        <v>2095861</v>
      </c>
      <c r="BA32" s="6" t="s">
        <v>52</v>
      </c>
      <c r="BB32" s="18">
        <v>156351</v>
      </c>
      <c r="BC32" s="6" t="s">
        <v>52</v>
      </c>
      <c r="BD32" s="21">
        <f t="shared" si="10"/>
        <v>7.4599889973619433</v>
      </c>
    </row>
    <row r="33" spans="1:56" ht="13.9" customHeight="1" x14ac:dyDescent="0.35">
      <c r="A33" s="17" t="s">
        <v>38</v>
      </c>
      <c r="B33" s="42">
        <v>46486619</v>
      </c>
      <c r="C33" s="43" t="s">
        <v>52</v>
      </c>
      <c r="D33" s="18">
        <v>5402575</v>
      </c>
      <c r="E33" s="19" t="s">
        <v>52</v>
      </c>
      <c r="F33" s="20">
        <f t="shared" si="2"/>
        <v>11.621785185108859</v>
      </c>
      <c r="G33" s="47">
        <v>46667174</v>
      </c>
      <c r="H33" s="19" t="s">
        <v>52</v>
      </c>
      <c r="I33" s="18">
        <v>5312439</v>
      </c>
      <c r="J33" s="19" t="s">
        <v>52</v>
      </c>
      <c r="K33" s="20">
        <f t="shared" si="3"/>
        <v>11.383674100342994</v>
      </c>
      <c r="L33" s="18">
        <v>46818219</v>
      </c>
      <c r="M33" s="19" t="s">
        <v>52</v>
      </c>
      <c r="N33" s="18">
        <v>5236030</v>
      </c>
      <c r="O33" s="19" t="s">
        <v>52</v>
      </c>
      <c r="P33" s="20">
        <f t="shared" si="4"/>
        <v>11.183744516210666</v>
      </c>
      <c r="Q33" s="18">
        <v>46727890</v>
      </c>
      <c r="R33" s="19" t="s">
        <v>52</v>
      </c>
      <c r="S33" s="18">
        <v>5072680</v>
      </c>
      <c r="T33" s="19" t="s">
        <v>52</v>
      </c>
      <c r="U33" s="20">
        <f t="shared" si="5"/>
        <v>10.855786554881892</v>
      </c>
      <c r="V33" s="18">
        <v>46512199</v>
      </c>
      <c r="W33" s="19" t="s">
        <v>52</v>
      </c>
      <c r="X33" s="18">
        <v>4677059</v>
      </c>
      <c r="Y33" s="19" t="s">
        <v>52</v>
      </c>
      <c r="Z33" s="20">
        <f t="shared" si="0"/>
        <v>10.055553382887789</v>
      </c>
      <c r="AA33" s="18">
        <v>46449565</v>
      </c>
      <c r="AB33" s="4" t="s">
        <v>52</v>
      </c>
      <c r="AC33" s="18">
        <v>4454354</v>
      </c>
      <c r="AD33" s="5" t="s">
        <v>52</v>
      </c>
      <c r="AE33" s="21">
        <f t="shared" si="6"/>
        <v>9.5896570829027148</v>
      </c>
      <c r="AF33" s="18">
        <v>46440099</v>
      </c>
      <c r="AG33" s="5" t="s">
        <v>52</v>
      </c>
      <c r="AH33" s="18">
        <v>4417517</v>
      </c>
      <c r="AI33" s="5" t="s">
        <v>52</v>
      </c>
      <c r="AJ33" s="21">
        <f t="shared" si="7"/>
        <v>9.5122902300445134</v>
      </c>
      <c r="AK33" s="18">
        <v>46528024</v>
      </c>
      <c r="AL33" s="6" t="s">
        <v>52</v>
      </c>
      <c r="AM33" s="18">
        <v>4419621</v>
      </c>
      <c r="AN33" s="6" t="s">
        <v>52</v>
      </c>
      <c r="AO33" s="20">
        <f t="shared" si="8"/>
        <v>9.4988366580966357</v>
      </c>
      <c r="AP33" s="18">
        <v>46658447</v>
      </c>
      <c r="AQ33" s="6" t="s">
        <v>52</v>
      </c>
      <c r="AR33" s="18">
        <v>4562962</v>
      </c>
      <c r="AS33" s="6" t="s">
        <v>52</v>
      </c>
      <c r="AT33" s="21">
        <f t="shared" si="9"/>
        <v>9.7794982331923741</v>
      </c>
      <c r="AU33" s="18">
        <v>46937060</v>
      </c>
      <c r="AV33" s="6" t="s">
        <v>52</v>
      </c>
      <c r="AW33" s="18">
        <v>4840207</v>
      </c>
      <c r="AX33" s="6" t="s">
        <v>52</v>
      </c>
      <c r="AY33" s="21">
        <f t="shared" si="1"/>
        <v>10.312122233476064</v>
      </c>
      <c r="AZ33" s="18">
        <v>47332614</v>
      </c>
      <c r="BA33" s="6" t="s">
        <v>52</v>
      </c>
      <c r="BB33" s="18">
        <v>5226906</v>
      </c>
      <c r="BC33" s="6" t="s">
        <v>52</v>
      </c>
      <c r="BD33" s="21">
        <f t="shared" si="10"/>
        <v>11.042926976312781</v>
      </c>
    </row>
    <row r="34" spans="1:56" ht="13.9" customHeight="1" x14ac:dyDescent="0.35">
      <c r="A34" s="17" t="s">
        <v>39</v>
      </c>
      <c r="B34" s="46">
        <v>9340682</v>
      </c>
      <c r="C34" s="43" t="s">
        <v>52</v>
      </c>
      <c r="D34" s="18">
        <v>590475</v>
      </c>
      <c r="E34" s="19" t="s">
        <v>52</v>
      </c>
      <c r="F34" s="20">
        <f t="shared" si="2"/>
        <v>6.3215405470392856</v>
      </c>
      <c r="G34" s="18">
        <v>9415570</v>
      </c>
      <c r="H34" s="19" t="s">
        <v>52</v>
      </c>
      <c r="I34" s="18">
        <v>622275</v>
      </c>
      <c r="J34" s="19" t="s">
        <v>52</v>
      </c>
      <c r="K34" s="20">
        <f t="shared" si="3"/>
        <v>6.6089997737789643</v>
      </c>
      <c r="L34" s="18">
        <v>9482855</v>
      </c>
      <c r="M34" s="19" t="s">
        <v>52</v>
      </c>
      <c r="N34" s="18">
        <v>646095</v>
      </c>
      <c r="O34" s="19" t="s">
        <v>52</v>
      </c>
      <c r="P34" s="20">
        <f t="shared" si="4"/>
        <v>6.8132962066803717</v>
      </c>
      <c r="Q34" s="18">
        <v>9555893</v>
      </c>
      <c r="R34" s="19" t="s">
        <v>52</v>
      </c>
      <c r="S34" s="18">
        <v>659374</v>
      </c>
      <c r="T34" s="19" t="s">
        <v>52</v>
      </c>
      <c r="U34" s="20">
        <f t="shared" si="5"/>
        <v>6.9001819086923639</v>
      </c>
      <c r="V34" s="18">
        <v>9644864</v>
      </c>
      <c r="W34" s="19" t="s">
        <v>52</v>
      </c>
      <c r="X34" s="18">
        <v>687192</v>
      </c>
      <c r="Y34" s="19" t="s">
        <v>52</v>
      </c>
      <c r="Z34" s="20">
        <f t="shared" si="0"/>
        <v>7.1249527209507573</v>
      </c>
      <c r="AA34" s="18">
        <v>9747355</v>
      </c>
      <c r="AB34" s="4" t="s">
        <v>52</v>
      </c>
      <c r="AC34" s="18">
        <v>731215</v>
      </c>
      <c r="AD34" s="5" t="s">
        <v>52</v>
      </c>
      <c r="AE34" s="21">
        <f t="shared" si="6"/>
        <v>7.5016760957203266</v>
      </c>
      <c r="AF34" s="18">
        <v>9851017</v>
      </c>
      <c r="AG34" s="5" t="s">
        <v>52</v>
      </c>
      <c r="AH34" s="18">
        <v>773232</v>
      </c>
      <c r="AI34" s="5" t="s">
        <v>52</v>
      </c>
      <c r="AJ34" s="21">
        <f t="shared" si="7"/>
        <v>7.8492606397897804</v>
      </c>
      <c r="AK34" s="18">
        <v>9995153</v>
      </c>
      <c r="AL34" s="6" t="s">
        <v>52</v>
      </c>
      <c r="AM34" s="18">
        <v>841165</v>
      </c>
      <c r="AN34" s="6" t="s">
        <v>52</v>
      </c>
      <c r="AO34" s="20">
        <f t="shared" si="8"/>
        <v>8.4157291038966591</v>
      </c>
      <c r="AP34" s="18">
        <v>10120242</v>
      </c>
      <c r="AQ34" s="6" t="s">
        <v>52</v>
      </c>
      <c r="AR34" s="18">
        <v>885839</v>
      </c>
      <c r="AS34" s="6" t="s">
        <v>52</v>
      </c>
      <c r="AT34" s="21">
        <f t="shared" si="9"/>
        <v>8.7531404881424777</v>
      </c>
      <c r="AU34" s="18">
        <v>10230185</v>
      </c>
      <c r="AV34" s="6" t="s">
        <v>52</v>
      </c>
      <c r="AW34" s="18">
        <v>920144</v>
      </c>
      <c r="AX34" s="6" t="s">
        <v>52</v>
      </c>
      <c r="AY34" s="21">
        <f t="shared" si="1"/>
        <v>8.9944023495176282</v>
      </c>
      <c r="AZ34" s="18">
        <v>10327589</v>
      </c>
      <c r="BA34" s="6" t="s">
        <v>52</v>
      </c>
      <c r="BB34" s="18">
        <v>927774</v>
      </c>
      <c r="BC34" s="6" t="s">
        <v>52</v>
      </c>
      <c r="BD34" s="21">
        <f t="shared" si="10"/>
        <v>8.9834519944587257</v>
      </c>
    </row>
    <row r="35" spans="1:56" ht="13.9" customHeight="1" x14ac:dyDescent="0.35">
      <c r="A35" s="17" t="s">
        <v>40</v>
      </c>
      <c r="B35" s="46">
        <v>7785806</v>
      </c>
      <c r="C35" s="43" t="s">
        <v>52</v>
      </c>
      <c r="D35" s="18">
        <v>1714004</v>
      </c>
      <c r="E35" s="19" t="s">
        <v>52</v>
      </c>
      <c r="F35" s="20">
        <f t="shared" ref="F35" si="11">D35/B35*100</f>
        <v>22.01447094880093</v>
      </c>
      <c r="G35" s="18">
        <v>7870134</v>
      </c>
      <c r="H35" s="19" t="s">
        <v>53</v>
      </c>
      <c r="I35" s="18">
        <v>1765750</v>
      </c>
      <c r="J35" s="19" t="s">
        <v>53</v>
      </c>
      <c r="K35" s="20">
        <f t="shared" ref="K35" si="12">I35/G35*100</f>
        <v>22.436085586344529</v>
      </c>
      <c r="L35" s="18">
        <v>7954662</v>
      </c>
      <c r="M35" s="19" t="s">
        <v>52</v>
      </c>
      <c r="N35" s="18">
        <v>1815063</v>
      </c>
      <c r="O35" s="19" t="s">
        <v>52</v>
      </c>
      <c r="P35" s="20">
        <f t="shared" ref="P35" si="13">N35/L35*100</f>
        <v>22.817600546698273</v>
      </c>
      <c r="Q35" s="18">
        <v>8039060</v>
      </c>
      <c r="R35" s="19" t="s">
        <v>52</v>
      </c>
      <c r="S35" s="18">
        <v>1869070</v>
      </c>
      <c r="T35" s="19" t="s">
        <v>52</v>
      </c>
      <c r="U35" s="20">
        <f t="shared" ref="U35" si="14">S35/Q35*100</f>
        <v>23.249857570412459</v>
      </c>
      <c r="V35" s="18">
        <v>8139631</v>
      </c>
      <c r="W35" s="19" t="s">
        <v>52</v>
      </c>
      <c r="X35" s="18">
        <v>1936412</v>
      </c>
      <c r="Y35" s="19" t="s">
        <v>52</v>
      </c>
      <c r="Z35" s="20">
        <f t="shared" ref="Z35" si="15">X35/V35*100</f>
        <v>23.789923646415911</v>
      </c>
      <c r="AA35" s="18">
        <v>8237666</v>
      </c>
      <c r="AB35" s="4" t="s">
        <v>52</v>
      </c>
      <c r="AC35" s="18">
        <v>1997179</v>
      </c>
      <c r="AD35" s="5" t="s">
        <v>52</v>
      </c>
      <c r="AE35" s="21">
        <f t="shared" ref="AE35" si="16">AC35/AA35*100</f>
        <v>24.244476530123947</v>
      </c>
      <c r="AF35" s="18">
        <v>8327126</v>
      </c>
      <c r="AG35" s="5" t="s">
        <v>52</v>
      </c>
      <c r="AH35" s="18">
        <v>2047200</v>
      </c>
      <c r="AI35" s="5" t="s">
        <v>52</v>
      </c>
      <c r="AJ35" s="21">
        <f t="shared" ref="AJ35" si="17">AH35/AF35*100</f>
        <v>24.584712660766751</v>
      </c>
      <c r="AK35" s="18">
        <v>8419550</v>
      </c>
      <c r="AL35" s="6" t="s">
        <v>52</v>
      </c>
      <c r="AM35" s="18">
        <v>2099319</v>
      </c>
      <c r="AN35" s="6" t="s">
        <v>52</v>
      </c>
      <c r="AO35" s="20">
        <f t="shared" ref="AO35" si="18">AM35/AK35*100</f>
        <v>24.933862261047203</v>
      </c>
      <c r="AP35" s="18">
        <v>8484130</v>
      </c>
      <c r="AQ35" s="6" t="s">
        <v>52</v>
      </c>
      <c r="AR35" s="18">
        <v>2124540</v>
      </c>
      <c r="AS35" s="6" t="s">
        <v>52</v>
      </c>
      <c r="AT35" s="21">
        <f t="shared" ref="AT35" si="19">AR35/AP35*100</f>
        <v>25.041341893629639</v>
      </c>
      <c r="AU35" s="18">
        <v>8544527</v>
      </c>
      <c r="AV35" s="6" t="s">
        <v>52</v>
      </c>
      <c r="AW35" s="18">
        <v>2146381</v>
      </c>
      <c r="AX35" s="6" t="s">
        <v>52</v>
      </c>
      <c r="AY35" s="21">
        <f t="shared" si="1"/>
        <v>25.119951051708306</v>
      </c>
      <c r="AZ35" s="18">
        <v>8606033</v>
      </c>
      <c r="BA35" s="6" t="s">
        <v>52</v>
      </c>
      <c r="BB35" s="18">
        <v>2173429</v>
      </c>
      <c r="BC35" s="6" t="s">
        <v>52</v>
      </c>
      <c r="BD35" s="21">
        <f t="shared" ref="BD35" si="20">BB35/AZ35*100</f>
        <v>25.254713757198004</v>
      </c>
    </row>
    <row r="36" spans="1:56" ht="13.9" customHeight="1" x14ac:dyDescent="0.35">
      <c r="A36" s="17" t="s">
        <v>48</v>
      </c>
      <c r="B36" s="42">
        <v>62510197</v>
      </c>
      <c r="C36" s="43" t="s">
        <v>52</v>
      </c>
      <c r="D36" s="18">
        <v>4435587</v>
      </c>
      <c r="E36" s="19" t="s">
        <v>52</v>
      </c>
      <c r="F36" s="20">
        <f t="shared" ref="F36" si="21">D36/B36*100</f>
        <v>7.095781509055235</v>
      </c>
      <c r="G36" s="47">
        <v>63022532</v>
      </c>
      <c r="H36" s="19" t="s">
        <v>52</v>
      </c>
      <c r="I36" s="18">
        <v>4546862</v>
      </c>
      <c r="J36" s="19" t="s">
        <v>52</v>
      </c>
      <c r="K36" s="20">
        <f t="shared" ref="K36" si="22">I36/G36*100</f>
        <v>7.2146609406299325</v>
      </c>
      <c r="L36" s="18">
        <v>63495088</v>
      </c>
      <c r="M36" s="19" t="s">
        <v>52</v>
      </c>
      <c r="N36" s="18">
        <v>4884405</v>
      </c>
      <c r="O36" s="19" t="s">
        <v>52</v>
      </c>
      <c r="P36" s="20">
        <f t="shared" ref="P36" si="23">N36/L36*100</f>
        <v>7.6925714316672806</v>
      </c>
      <c r="Q36" s="18">
        <v>63905342</v>
      </c>
      <c r="R36" s="19" t="s">
        <v>52</v>
      </c>
      <c r="S36" s="18">
        <v>4978600</v>
      </c>
      <c r="T36" s="19" t="s">
        <v>52</v>
      </c>
      <c r="U36" s="20">
        <f t="shared" ref="U36" si="24">S36/Q36*100</f>
        <v>7.7905850186984367</v>
      </c>
      <c r="V36" s="18">
        <v>64351203</v>
      </c>
      <c r="W36" s="19" t="s">
        <v>52</v>
      </c>
      <c r="X36" s="18">
        <v>5049401</v>
      </c>
      <c r="Y36" s="19" t="s">
        <v>52</v>
      </c>
      <c r="Z36" s="20">
        <f t="shared" ref="Z36" si="25">X36/V36*100</f>
        <v>7.8466303108583686</v>
      </c>
      <c r="AA36" s="18">
        <v>64853393</v>
      </c>
      <c r="AB36" s="4" t="s">
        <v>52</v>
      </c>
      <c r="AC36" s="18">
        <v>5419192</v>
      </c>
      <c r="AD36" s="5" t="s">
        <v>52</v>
      </c>
      <c r="AE36" s="21">
        <f t="shared" ref="AE36" si="26">AC36/AA36*100</f>
        <v>8.3560655030030588</v>
      </c>
      <c r="AF36" s="18">
        <v>65379044</v>
      </c>
      <c r="AG36" s="5" t="s">
        <v>52</v>
      </c>
      <c r="AH36" s="18">
        <v>5639712</v>
      </c>
      <c r="AI36" s="5" t="s">
        <v>52</v>
      </c>
      <c r="AJ36" s="21">
        <f t="shared" ref="AJ36" si="27">AH36/AF36*100</f>
        <v>8.6261769138135449</v>
      </c>
      <c r="AK36" s="18">
        <v>65844142</v>
      </c>
      <c r="AL36" s="6" t="s">
        <v>52</v>
      </c>
      <c r="AM36" s="18">
        <v>6073524</v>
      </c>
      <c r="AN36" s="6" t="s">
        <v>52</v>
      </c>
      <c r="AO36" s="20">
        <f t="shared" ref="AO36" si="28">AM36/AK36*100</f>
        <v>9.2240916435664086</v>
      </c>
      <c r="AP36" s="18">
        <v>66273576</v>
      </c>
      <c r="AQ36" s="6" t="s">
        <v>52</v>
      </c>
      <c r="AR36" s="18">
        <v>6285974</v>
      </c>
      <c r="AS36" s="6" t="s">
        <v>52</v>
      </c>
      <c r="AT36" s="21">
        <f t="shared" ref="AT36" si="29">AR36/AP36*100</f>
        <v>9.4848873101400173</v>
      </c>
      <c r="AU36" s="18">
        <v>66647112</v>
      </c>
      <c r="AV36" s="6" t="s">
        <v>52</v>
      </c>
      <c r="AW36" s="18">
        <v>6171948</v>
      </c>
      <c r="AX36" s="6" t="s">
        <v>52</v>
      </c>
      <c r="AY36" s="21">
        <f t="shared" si="1"/>
        <v>9.2606383304350839</v>
      </c>
      <c r="AZ36" s="24">
        <v>67025542</v>
      </c>
      <c r="BA36" s="19" t="s">
        <v>51</v>
      </c>
      <c r="BB36" s="24" t="s">
        <v>16</v>
      </c>
      <c r="BC36" s="6" t="s">
        <v>52</v>
      </c>
      <c r="BD36" s="25" t="s">
        <v>50</v>
      </c>
    </row>
    <row r="37" spans="1:56" ht="9" customHeight="1" x14ac:dyDescent="0.35">
      <c r="A37" s="55"/>
      <c r="B37" s="56"/>
      <c r="C37" s="36"/>
      <c r="D37" s="57"/>
      <c r="E37" s="36"/>
      <c r="F37" s="58"/>
      <c r="G37" s="56"/>
      <c r="H37" s="36"/>
      <c r="I37" s="57"/>
      <c r="J37" s="36"/>
      <c r="K37" s="58"/>
      <c r="L37" s="57"/>
      <c r="M37" s="36"/>
      <c r="N37" s="57"/>
      <c r="O37" s="36"/>
      <c r="P37" s="58"/>
      <c r="Q37" s="57"/>
      <c r="R37" s="36"/>
      <c r="S37" s="57"/>
      <c r="T37" s="36"/>
      <c r="U37" s="58"/>
      <c r="V37" s="57"/>
      <c r="W37" s="36"/>
      <c r="X37" s="57"/>
      <c r="Y37" s="36"/>
      <c r="Z37" s="58"/>
      <c r="AA37" s="57"/>
      <c r="AB37" s="4"/>
      <c r="AC37" s="57"/>
      <c r="AD37" s="5"/>
      <c r="AE37" s="58"/>
      <c r="AF37" s="57"/>
      <c r="AG37" s="5"/>
      <c r="AH37" s="57"/>
      <c r="AI37" s="5"/>
      <c r="AJ37" s="58"/>
      <c r="AK37" s="57"/>
      <c r="AM37" s="57"/>
      <c r="AO37" s="58"/>
      <c r="AP37" s="57"/>
      <c r="AR37" s="57"/>
      <c r="AT37" s="58"/>
      <c r="AU37" s="57"/>
      <c r="AW37" s="57"/>
      <c r="AY37" s="58"/>
      <c r="AZ37" s="59"/>
      <c r="BA37" s="36"/>
      <c r="BB37" s="59"/>
      <c r="BD37" s="60"/>
    </row>
    <row r="38" spans="1:56" s="8" customFormat="1" ht="10" x14ac:dyDescent="0.2">
      <c r="A38" s="7" t="s">
        <v>47</v>
      </c>
      <c r="AE38" s="34"/>
      <c r="AZ38" s="40"/>
      <c r="BB38" s="40"/>
    </row>
    <row r="39" spans="1:56" s="8" customFormat="1" ht="10.9" customHeight="1" x14ac:dyDescent="0.2">
      <c r="A39" s="7" t="s">
        <v>41</v>
      </c>
      <c r="AZ39" s="40"/>
    </row>
    <row r="40" spans="1:56" s="8" customFormat="1" ht="10.9" customHeight="1" x14ac:dyDescent="0.2">
      <c r="A40" s="7" t="s">
        <v>42</v>
      </c>
    </row>
    <row r="41" spans="1:56" s="8" customFormat="1" ht="9" customHeight="1" x14ac:dyDescent="0.2">
      <c r="A41" s="7"/>
    </row>
    <row r="42" spans="1:56" s="8" customFormat="1" ht="10.9" customHeight="1" x14ac:dyDescent="0.2">
      <c r="A42" s="9" t="s">
        <v>16</v>
      </c>
      <c r="B42" s="10" t="s">
        <v>43</v>
      </c>
    </row>
    <row r="43" spans="1:56" s="8" customFormat="1" ht="10.9" customHeight="1" x14ac:dyDescent="0.2">
      <c r="A43" s="11" t="s">
        <v>8</v>
      </c>
      <c r="B43" s="12" t="s">
        <v>44</v>
      </c>
    </row>
    <row r="44" spans="1:56" s="8" customFormat="1" ht="10.9" customHeight="1" x14ac:dyDescent="0.2">
      <c r="A44" s="11" t="s">
        <v>7</v>
      </c>
      <c r="B44" s="12" t="s">
        <v>45</v>
      </c>
    </row>
    <row r="45" spans="1:56" s="8" customFormat="1" ht="10.9" customHeight="1" x14ac:dyDescent="0.2">
      <c r="A45" s="11" t="s">
        <v>18</v>
      </c>
      <c r="B45" s="12" t="s">
        <v>46</v>
      </c>
    </row>
    <row r="46" spans="1:56" s="15" customFormat="1" ht="9.5" x14ac:dyDescent="0.25">
      <c r="A46" s="13"/>
      <c r="B46" s="14"/>
      <c r="C46" s="14"/>
      <c r="D46" s="14"/>
      <c r="E46" s="14"/>
      <c r="G46" s="14"/>
      <c r="H46" s="14"/>
      <c r="I46" s="14"/>
      <c r="J46" s="14"/>
      <c r="L46" s="14"/>
      <c r="M46" s="14"/>
      <c r="N46" s="14"/>
      <c r="O46" s="14"/>
      <c r="Q46" s="14"/>
      <c r="R46" s="14"/>
      <c r="S46" s="14"/>
      <c r="T46" s="14"/>
      <c r="V46" s="14"/>
      <c r="W46" s="14"/>
      <c r="X46" s="14"/>
      <c r="Y46" s="14"/>
      <c r="AP46" s="14"/>
    </row>
  </sheetData>
  <mergeCells count="34">
    <mergeCell ref="B4:C4"/>
    <mergeCell ref="AA3:AE3"/>
    <mergeCell ref="AH4:AI4"/>
    <mergeCell ref="AF3:AJ3"/>
    <mergeCell ref="A3:A4"/>
    <mergeCell ref="B3:F3"/>
    <mergeCell ref="G3:K3"/>
    <mergeCell ref="L3:P3"/>
    <mergeCell ref="Q3:U3"/>
    <mergeCell ref="N4:O4"/>
    <mergeCell ref="Q4:R4"/>
    <mergeCell ref="S4:T4"/>
    <mergeCell ref="AC4:AD4"/>
    <mergeCell ref="AF4:AG4"/>
    <mergeCell ref="V4:W4"/>
    <mergeCell ref="V3:Z3"/>
    <mergeCell ref="X4:Y4"/>
    <mergeCell ref="D4:E4"/>
    <mergeCell ref="G4:H4"/>
    <mergeCell ref="I4:J4"/>
    <mergeCell ref="L4:M4"/>
    <mergeCell ref="AA4:AB4"/>
    <mergeCell ref="AK3:AO3"/>
    <mergeCell ref="AK4:AL4"/>
    <mergeCell ref="AM4:AN4"/>
    <mergeCell ref="AZ3:BD3"/>
    <mergeCell ref="AZ4:BA4"/>
    <mergeCell ref="BB4:BC4"/>
    <mergeCell ref="AP3:AT3"/>
    <mergeCell ref="AP4:AQ4"/>
    <mergeCell ref="AR4:AS4"/>
    <mergeCell ref="AU3:AY3"/>
    <mergeCell ref="AU4:AV4"/>
    <mergeCell ref="AW4:AX4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R01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steinbauerova7851</dc:creator>
  <cp:lastModifiedBy>steinbauerova7851</cp:lastModifiedBy>
  <cp:lastPrinted>2021-03-10T09:08:17Z</cp:lastPrinted>
  <dcterms:created xsi:type="dcterms:W3CDTF">2015-11-19T12:25:18Z</dcterms:created>
  <dcterms:modified xsi:type="dcterms:W3CDTF">2021-03-25T07:13:44Z</dcterms:modified>
</cp:coreProperties>
</file>