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915" windowWidth="17865" windowHeight="8250" activeTab="0"/>
  </bookViews>
  <sheets>
    <sheet name="Hlasy a podíly" sheetId="1" r:id="rId1"/>
    <sheet name="Hlasy" sheetId="2" r:id="rId2"/>
    <sheet name="Podíly" sheetId="3" r:id="rId3"/>
  </sheets>
  <definedNames/>
  <calcPr fullCalcOnLoad="1"/>
</workbook>
</file>

<file path=xl/sharedStrings.xml><?xml version="1.0" encoding="utf-8"?>
<sst xmlns="http://schemas.openxmlformats.org/spreadsheetml/2006/main" count="116" uniqueCount="32">
  <si>
    <t>Zlínský kraj</t>
  </si>
  <si>
    <t>Kroměříž</t>
  </si>
  <si>
    <t>Uherské Hradiště</t>
  </si>
  <si>
    <t>Vsetín</t>
  </si>
  <si>
    <t>Zlín</t>
  </si>
  <si>
    <t>v tom okresy:</t>
  </si>
  <si>
    <t>Podíl platných hlasů v %</t>
  </si>
  <si>
    <t>Celkový počet
platných hlasů</t>
  </si>
  <si>
    <t>Česká strana sociálně demokratická</t>
  </si>
  <si>
    <t>Strana svobodných občanů</t>
  </si>
  <si>
    <t>Česká pirátská strana</t>
  </si>
  <si>
    <t>TOP 09</t>
  </si>
  <si>
    <t>HLAVU VZHŮRU - volební blok</t>
  </si>
  <si>
    <t>Občanská demokratická strana</t>
  </si>
  <si>
    <t>politické hnutí Změna</t>
  </si>
  <si>
    <t>Strana soukromníků České republiky</t>
  </si>
  <si>
    <t>Křesťanská a demokratická unie - Československá strana lidová</t>
  </si>
  <si>
    <t>Suverenita - Strana zdravého rozumu</t>
  </si>
  <si>
    <t>Strana Práv Občanů ZEMANOVCI</t>
  </si>
  <si>
    <t>Úsvit přímé demokracie Tomia Okamury</t>
  </si>
  <si>
    <t>Dělnická strana sociální spravedlnosti</t>
  </si>
  <si>
    <t>ANO 2011</t>
  </si>
  <si>
    <t>Komunistická strana
Čech a Moravy</t>
  </si>
  <si>
    <t>LEV 21 - Národní socialisté</t>
  </si>
  <si>
    <t>Strana zelených</t>
  </si>
  <si>
    <t>Koruna Česká (monarchistická strana Čech, Moravy a Slezska)</t>
  </si>
  <si>
    <t>Počty hlasů pro jednotlivé strany ve volbách do Poslanecké sněmovny Parlamentu České republiky 2013 podle okresů</t>
  </si>
  <si>
    <t>Název volební strany</t>
  </si>
  <si>
    <t>v tom okres</t>
  </si>
  <si>
    <t>Celkem</t>
  </si>
  <si>
    <t>v tom pro stranu:</t>
  </si>
  <si>
    <t>Počty platných hlasů pro volební strany ve volbách do Poslanecké sněmovny Parlamentu ČR 25. - 26. října 2013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</si>
</sst>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  <numFmt numFmtId="166" formatCode="#,##0.000_ ;\-#,##0.000\ "/>
    <numFmt numFmtId="167" formatCode="#,##0.0000_ ;\-#,##0.0000\ "/>
    <numFmt numFmtId="168" formatCode="0.0000"/>
    <numFmt numFmtId="169" formatCode="0.00_ ;\-0.00\ "/>
    <numFmt numFmtId="170" formatCode="0.000"/>
    <numFmt numFmtId="171" formatCode="#,##0.0_ ;\-#,##0.0\ "/>
  </numFmts>
  <fonts count="8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0" fontId="48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10" xfId="85" applyFont="1" applyBorder="1" applyAlignment="1">
      <alignment horizontal="left" vertical="center" wrapText="1"/>
      <protection/>
    </xf>
    <xf numFmtId="0" fontId="7" fillId="0" borderId="10" xfId="85" applyFont="1" applyBorder="1" applyAlignment="1">
      <alignment horizontal="left"/>
      <protection/>
    </xf>
    <xf numFmtId="0" fontId="7" fillId="0" borderId="10" xfId="85" applyFont="1" applyBorder="1" applyAlignment="1">
      <alignment horizontal="left" indent="1"/>
      <protection/>
    </xf>
    <xf numFmtId="0" fontId="7" fillId="0" borderId="11" xfId="85" applyFont="1" applyBorder="1" applyAlignment="1">
      <alignment horizontal="left" indent="1"/>
      <protection/>
    </xf>
    <xf numFmtId="0" fontId="7" fillId="0" borderId="12" xfId="85" applyFont="1" applyBorder="1" applyAlignment="1">
      <alignment horizontal="left" indent="1"/>
      <protection/>
    </xf>
    <xf numFmtId="0" fontId="8" fillId="0" borderId="13" xfId="8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NumberFormat="1" applyFont="1" applyBorder="1" applyAlignment="1" quotePrefix="1">
      <alignment horizontal="center"/>
    </xf>
    <xf numFmtId="0" fontId="6" fillId="0" borderId="10" xfId="0" applyFont="1" applyBorder="1" applyAlignment="1">
      <alignment horizontal="left" vertical="center" wrapText="1"/>
    </xf>
    <xf numFmtId="164" fontId="6" fillId="0" borderId="16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64" fontId="8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80" fillId="0" borderId="17" xfId="0" applyNumberFormat="1" applyFont="1" applyBorder="1" applyAlignment="1">
      <alignment/>
    </xf>
    <xf numFmtId="164" fontId="80" fillId="0" borderId="18" xfId="0" applyNumberFormat="1" applyFont="1" applyBorder="1" applyAlignment="1">
      <alignment/>
    </xf>
    <xf numFmtId="164" fontId="80" fillId="0" borderId="19" xfId="0" applyNumberFormat="1" applyFont="1" applyBorder="1" applyAlignment="1">
      <alignment/>
    </xf>
    <xf numFmtId="164" fontId="80" fillId="0" borderId="20" xfId="0" applyNumberFormat="1" applyFont="1" applyBorder="1" applyAlignment="1">
      <alignment/>
    </xf>
    <xf numFmtId="164" fontId="70" fillId="0" borderId="21" xfId="0" applyNumberFormat="1" applyFont="1" applyBorder="1" applyAlignment="1">
      <alignment/>
    </xf>
    <xf numFmtId="164" fontId="70" fillId="0" borderId="22" xfId="0" applyNumberFormat="1" applyFont="1" applyBorder="1" applyAlignment="1">
      <alignment/>
    </xf>
    <xf numFmtId="165" fontId="80" fillId="0" borderId="17" xfId="0" applyNumberFormat="1" applyFont="1" applyBorder="1" applyAlignment="1">
      <alignment/>
    </xf>
    <xf numFmtId="165" fontId="80" fillId="0" borderId="18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80" fillId="0" borderId="15" xfId="0" applyNumberFormat="1" applyFont="1" applyBorder="1" applyAlignment="1">
      <alignment/>
    </xf>
    <xf numFmtId="165" fontId="80" fillId="0" borderId="23" xfId="0" applyNumberFormat="1" applyFont="1" applyBorder="1" applyAlignment="1">
      <alignment/>
    </xf>
    <xf numFmtId="165" fontId="6" fillId="0" borderId="17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3" fontId="45" fillId="0" borderId="0" xfId="0" applyNumberFormat="1" applyFont="1" applyAlignment="1">
      <alignment horizontal="left" wrapText="1"/>
    </xf>
    <xf numFmtId="0" fontId="0" fillId="0" borderId="0" xfId="0" applyBorder="1" applyAlignment="1">
      <alignment/>
    </xf>
    <xf numFmtId="0" fontId="70" fillId="0" borderId="0" xfId="0" applyFont="1" applyAlignment="1">
      <alignment/>
    </xf>
    <xf numFmtId="0" fontId="46" fillId="0" borderId="24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4" fontId="81" fillId="0" borderId="16" xfId="0" applyNumberFormat="1" applyFont="1" applyBorder="1" applyAlignment="1">
      <alignment/>
    </xf>
    <xf numFmtId="164" fontId="81" fillId="0" borderId="25" xfId="0" applyNumberFormat="1" applyFont="1" applyBorder="1" applyAlignment="1">
      <alignment/>
    </xf>
    <xf numFmtId="164" fontId="81" fillId="0" borderId="17" xfId="0" applyNumberFormat="1" applyFont="1" applyBorder="1" applyAlignment="1">
      <alignment/>
    </xf>
    <xf numFmtId="164" fontId="81" fillId="0" borderId="18" xfId="0" applyNumberFormat="1" applyFont="1" applyBorder="1" applyAlignment="1">
      <alignment/>
    </xf>
    <xf numFmtId="164" fontId="81" fillId="0" borderId="15" xfId="0" applyNumberFormat="1" applyFont="1" applyBorder="1" applyAlignment="1">
      <alignment/>
    </xf>
    <xf numFmtId="164" fontId="81" fillId="0" borderId="23" xfId="0" applyNumberFormat="1" applyFont="1" applyBorder="1" applyAlignment="1">
      <alignment/>
    </xf>
    <xf numFmtId="0" fontId="81" fillId="0" borderId="24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1" xfId="0" applyFont="1" applyBorder="1" applyAlignment="1">
      <alignment/>
    </xf>
    <xf numFmtId="165" fontId="81" fillId="0" borderId="17" xfId="0" applyNumberFormat="1" applyFont="1" applyBorder="1" applyAlignment="1">
      <alignment/>
    </xf>
    <xf numFmtId="165" fontId="81" fillId="0" borderId="18" xfId="0" applyNumberFormat="1" applyFont="1" applyBorder="1" applyAlignment="1">
      <alignment/>
    </xf>
    <xf numFmtId="165" fontId="81" fillId="0" borderId="15" xfId="0" applyNumberFormat="1" applyFont="1" applyBorder="1" applyAlignment="1">
      <alignment/>
    </xf>
    <xf numFmtId="165" fontId="81" fillId="0" borderId="23" xfId="0" applyNumberFormat="1" applyFont="1" applyBorder="1" applyAlignment="1">
      <alignment/>
    </xf>
    <xf numFmtId="165" fontId="81" fillId="0" borderId="16" xfId="0" applyNumberFormat="1" applyFont="1" applyBorder="1" applyAlignment="1">
      <alignment/>
    </xf>
    <xf numFmtId="165" fontId="81" fillId="0" borderId="25" xfId="0" applyNumberFormat="1" applyFont="1" applyBorder="1" applyAlignment="1">
      <alignment/>
    </xf>
  </cellXfs>
  <cellStyles count="12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Chybně" xfId="55"/>
    <cellStyle name="Chybně 2" xfId="56"/>
    <cellStyle name="Kontrolní buňka" xfId="57"/>
    <cellStyle name="Kontrolní buňka 2" xfId="58"/>
    <cellStyle name="Currency" xfId="59"/>
    <cellStyle name="Currency [0]" xfId="60"/>
    <cellStyle name="Nadpis 1" xfId="61"/>
    <cellStyle name="Nadpis 1 2" xfId="62"/>
    <cellStyle name="Nadpis 2" xfId="63"/>
    <cellStyle name="Nadpis 2 2" xfId="64"/>
    <cellStyle name="Nadpis 3" xfId="65"/>
    <cellStyle name="Nadpis 3 2" xfId="66"/>
    <cellStyle name="Nadpis 4" xfId="67"/>
    <cellStyle name="Nadpis 4 2" xfId="68"/>
    <cellStyle name="Název" xfId="69"/>
    <cellStyle name="Neutrální" xfId="70"/>
    <cellStyle name="Neutrální 2" xfId="71"/>
    <cellStyle name="normální 10" xfId="72"/>
    <cellStyle name="normální 13" xfId="73"/>
    <cellStyle name="normální 15" xfId="74"/>
    <cellStyle name="normální 18" xfId="75"/>
    <cellStyle name="normální 2" xfId="76"/>
    <cellStyle name="normální 20" xfId="77"/>
    <cellStyle name="normální 23" xfId="78"/>
    <cellStyle name="normální 3" xfId="79"/>
    <cellStyle name="normální 4" xfId="80"/>
    <cellStyle name="normální 5" xfId="81"/>
    <cellStyle name="normální 6" xfId="82"/>
    <cellStyle name="normální 7" xfId="83"/>
    <cellStyle name="normální 8" xfId="84"/>
    <cellStyle name="normální 9" xfId="85"/>
    <cellStyle name="Poznámka" xfId="86"/>
    <cellStyle name="Poznámka 10" xfId="87"/>
    <cellStyle name="Poznámka 11" xfId="88"/>
    <cellStyle name="Poznámka 12" xfId="89"/>
    <cellStyle name="Poznámka 13" xfId="90"/>
    <cellStyle name="Poznámka 14" xfId="91"/>
    <cellStyle name="Poznámka 15" xfId="92"/>
    <cellStyle name="Poznámka 16" xfId="93"/>
    <cellStyle name="Poznámka 17" xfId="94"/>
    <cellStyle name="Poznámka 18" xfId="95"/>
    <cellStyle name="Poznámka 19" xfId="96"/>
    <cellStyle name="Poznámka 2" xfId="97"/>
    <cellStyle name="Poznámka 20" xfId="98"/>
    <cellStyle name="Poznámka 21" xfId="99"/>
    <cellStyle name="Poznámka 22" xfId="100"/>
    <cellStyle name="Poznámka 3" xfId="101"/>
    <cellStyle name="Poznámka 4" xfId="102"/>
    <cellStyle name="Poznámka 5" xfId="103"/>
    <cellStyle name="Poznámka 6" xfId="104"/>
    <cellStyle name="Poznámka 7" xfId="105"/>
    <cellStyle name="Poznámka 8" xfId="106"/>
    <cellStyle name="Poznámka 9" xfId="107"/>
    <cellStyle name="Percent" xfId="108"/>
    <cellStyle name="Propojená buňka" xfId="109"/>
    <cellStyle name="Propojená buňka 2" xfId="110"/>
    <cellStyle name="Správně" xfId="111"/>
    <cellStyle name="Správně 2" xfId="112"/>
    <cellStyle name="Text upozornění" xfId="113"/>
    <cellStyle name="Text upozornění 2" xfId="114"/>
    <cellStyle name="Vstup" xfId="115"/>
    <cellStyle name="Vstup 2" xfId="116"/>
    <cellStyle name="Výpočet" xfId="117"/>
    <cellStyle name="Výpočet 2" xfId="118"/>
    <cellStyle name="Výstup" xfId="119"/>
    <cellStyle name="Výstup 2" xfId="120"/>
    <cellStyle name="Vysvětlující text" xfId="121"/>
    <cellStyle name="Vysvětlující text 2" xfId="122"/>
    <cellStyle name="Zvýraznění 1" xfId="123"/>
    <cellStyle name="Zvýraznění 1 2" xfId="124"/>
    <cellStyle name="Zvýraznění 2" xfId="125"/>
    <cellStyle name="Zvýraznění 2 2" xfId="126"/>
    <cellStyle name="Zvýraznění 3" xfId="127"/>
    <cellStyle name="Zvýraznění 3 2" xfId="128"/>
    <cellStyle name="Zvýraznění 4" xfId="129"/>
    <cellStyle name="Zvýraznění 4 2" xfId="130"/>
    <cellStyle name="Zvýraznění 5" xfId="131"/>
    <cellStyle name="Zvýraznění 5 2" xfId="132"/>
    <cellStyle name="Zvýraznění 6" xfId="133"/>
    <cellStyle name="Zvýraznění 6 2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1" max="21" width="15.8515625" style="0" customWidth="1"/>
  </cols>
  <sheetData>
    <row r="1" spans="1:21" s="8" customFormat="1" ht="15" customHeight="1">
      <c r="A1" s="7" t="s">
        <v>26</v>
      </c>
      <c r="U1" s="7"/>
    </row>
    <row r="2" spans="1:21" s="8" customFormat="1" ht="6.75" customHeight="1" thickBot="1">
      <c r="A2" s="7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7"/>
    </row>
    <row r="3" spans="1:21" s="8" customFormat="1" ht="97.5" customHeight="1">
      <c r="A3" s="33"/>
      <c r="B3" s="35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  <c r="N3" s="11" t="s">
        <v>19</v>
      </c>
      <c r="O3" s="11" t="s">
        <v>20</v>
      </c>
      <c r="P3" s="11" t="s">
        <v>21</v>
      </c>
      <c r="Q3" s="11" t="s">
        <v>22</v>
      </c>
      <c r="R3" s="11" t="s">
        <v>23</v>
      </c>
      <c r="S3" s="11" t="s">
        <v>24</v>
      </c>
      <c r="T3" s="11" t="s">
        <v>25</v>
      </c>
      <c r="U3" s="37"/>
    </row>
    <row r="4" spans="1:21" s="8" customFormat="1" ht="13.5" thickBot="1">
      <c r="A4" s="34"/>
      <c r="B4" s="36"/>
      <c r="C4" s="12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9</v>
      </c>
      <c r="J4" s="12">
        <v>10</v>
      </c>
      <c r="K4" s="12">
        <v>11</v>
      </c>
      <c r="L4" s="12">
        <v>13</v>
      </c>
      <c r="M4" s="12">
        <v>15</v>
      </c>
      <c r="N4" s="12">
        <v>17</v>
      </c>
      <c r="O4" s="12">
        <v>18</v>
      </c>
      <c r="P4" s="12">
        <v>20</v>
      </c>
      <c r="Q4" s="12">
        <v>21</v>
      </c>
      <c r="R4" s="12">
        <v>22</v>
      </c>
      <c r="S4" s="12">
        <v>23</v>
      </c>
      <c r="T4" s="12">
        <v>24</v>
      </c>
      <c r="U4" s="38"/>
    </row>
    <row r="5" spans="1:24" s="8" customFormat="1" ht="20.25" customHeight="1">
      <c r="A5" s="13" t="s">
        <v>0</v>
      </c>
      <c r="B5" s="14">
        <v>295334</v>
      </c>
      <c r="C5" s="14">
        <v>57281</v>
      </c>
      <c r="D5" s="14">
        <v>7035</v>
      </c>
      <c r="E5" s="14">
        <v>5884</v>
      </c>
      <c r="F5" s="14">
        <v>27225</v>
      </c>
      <c r="G5" s="14">
        <v>893</v>
      </c>
      <c r="H5" s="14">
        <v>16722</v>
      </c>
      <c r="I5" s="14">
        <v>789</v>
      </c>
      <c r="J5" s="14">
        <v>594</v>
      </c>
      <c r="K5" s="14">
        <v>39047</v>
      </c>
      <c r="L5" s="14">
        <v>602</v>
      </c>
      <c r="M5" s="14">
        <v>7815</v>
      </c>
      <c r="N5" s="14">
        <v>30056</v>
      </c>
      <c r="O5" s="14">
        <v>1489</v>
      </c>
      <c r="P5" s="14">
        <v>54089</v>
      </c>
      <c r="Q5" s="14">
        <v>38099</v>
      </c>
      <c r="R5" s="14">
        <v>168</v>
      </c>
      <c r="S5" s="14">
        <v>6912</v>
      </c>
      <c r="T5" s="14">
        <v>634</v>
      </c>
      <c r="U5" s="13" t="s">
        <v>0</v>
      </c>
      <c r="W5" s="15"/>
      <c r="X5" s="15"/>
    </row>
    <row r="6" spans="1:21" ht="12.75">
      <c r="A6" s="2" t="s">
        <v>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9"/>
      <c r="U6" s="2" t="s">
        <v>5</v>
      </c>
    </row>
    <row r="7" spans="1:29" ht="12.75">
      <c r="A7" s="3" t="s">
        <v>1</v>
      </c>
      <c r="B7" s="20">
        <v>53989</v>
      </c>
      <c r="C7" s="20">
        <v>11490</v>
      </c>
      <c r="D7" s="20">
        <v>1200</v>
      </c>
      <c r="E7" s="20">
        <v>918</v>
      </c>
      <c r="F7" s="20">
        <v>3641</v>
      </c>
      <c r="G7" s="20">
        <v>131</v>
      </c>
      <c r="H7" s="20">
        <v>2713</v>
      </c>
      <c r="I7" s="20">
        <v>118</v>
      </c>
      <c r="J7" s="20">
        <v>92</v>
      </c>
      <c r="K7" s="20">
        <v>5367</v>
      </c>
      <c r="L7" s="20">
        <v>122</v>
      </c>
      <c r="M7" s="20">
        <v>1172</v>
      </c>
      <c r="N7" s="20">
        <v>6196</v>
      </c>
      <c r="O7" s="20">
        <v>373</v>
      </c>
      <c r="P7" s="20">
        <v>10081</v>
      </c>
      <c r="Q7" s="20">
        <v>9171</v>
      </c>
      <c r="R7" s="20">
        <v>37</v>
      </c>
      <c r="S7" s="20">
        <v>1021</v>
      </c>
      <c r="T7" s="21">
        <v>146</v>
      </c>
      <c r="U7" s="3" t="s">
        <v>1</v>
      </c>
      <c r="V7" s="16"/>
      <c r="W7" s="16"/>
      <c r="X7" s="16"/>
      <c r="Y7" s="16"/>
      <c r="Z7" s="16"/>
      <c r="AA7" s="16"/>
      <c r="AB7" s="16"/>
      <c r="AC7" s="16"/>
    </row>
    <row r="8" spans="1:29" ht="12.75">
      <c r="A8" s="3" t="s">
        <v>2</v>
      </c>
      <c r="B8" s="20">
        <v>72873</v>
      </c>
      <c r="C8" s="20">
        <v>14344</v>
      </c>
      <c r="D8" s="20">
        <v>1585</v>
      </c>
      <c r="E8" s="20">
        <v>1421</v>
      </c>
      <c r="F8" s="20">
        <v>6407</v>
      </c>
      <c r="G8" s="20">
        <v>181</v>
      </c>
      <c r="H8" s="20">
        <v>4063</v>
      </c>
      <c r="I8" s="20">
        <v>155</v>
      </c>
      <c r="J8" s="20">
        <v>160</v>
      </c>
      <c r="K8" s="20">
        <v>11671</v>
      </c>
      <c r="L8" s="20">
        <v>125</v>
      </c>
      <c r="M8" s="20">
        <v>2177</v>
      </c>
      <c r="N8" s="20">
        <v>7011</v>
      </c>
      <c r="O8" s="20">
        <v>345</v>
      </c>
      <c r="P8" s="20">
        <v>11010</v>
      </c>
      <c r="Q8" s="20">
        <v>10602</v>
      </c>
      <c r="R8" s="20">
        <v>34</v>
      </c>
      <c r="S8" s="20">
        <v>1445</v>
      </c>
      <c r="T8" s="21">
        <v>137</v>
      </c>
      <c r="U8" s="3" t="s">
        <v>2</v>
      </c>
      <c r="V8" s="16"/>
      <c r="W8" s="16"/>
      <c r="X8" s="16"/>
      <c r="Y8" s="16"/>
      <c r="Z8" s="16"/>
      <c r="AA8" s="16"/>
      <c r="AB8" s="16"/>
      <c r="AC8" s="16"/>
    </row>
    <row r="9" spans="1:29" ht="12.75">
      <c r="A9" s="3" t="s">
        <v>3</v>
      </c>
      <c r="B9" s="20">
        <v>69778</v>
      </c>
      <c r="C9" s="20">
        <v>13253</v>
      </c>
      <c r="D9" s="20">
        <v>1631</v>
      </c>
      <c r="E9" s="20">
        <v>1503</v>
      </c>
      <c r="F9" s="20">
        <v>6006</v>
      </c>
      <c r="G9" s="20">
        <v>187</v>
      </c>
      <c r="H9" s="20">
        <v>4508</v>
      </c>
      <c r="I9" s="20">
        <v>196</v>
      </c>
      <c r="J9" s="20">
        <v>146</v>
      </c>
      <c r="K9" s="20">
        <v>9491</v>
      </c>
      <c r="L9" s="20">
        <v>158</v>
      </c>
      <c r="M9" s="20">
        <v>1319</v>
      </c>
      <c r="N9" s="20">
        <v>6529</v>
      </c>
      <c r="O9" s="20">
        <v>378</v>
      </c>
      <c r="P9" s="20">
        <v>14382</v>
      </c>
      <c r="Q9" s="20">
        <v>7785</v>
      </c>
      <c r="R9" s="20">
        <v>56</v>
      </c>
      <c r="S9" s="20">
        <v>2124</v>
      </c>
      <c r="T9" s="21">
        <v>126</v>
      </c>
      <c r="U9" s="3" t="s">
        <v>3</v>
      </c>
      <c r="V9" s="16"/>
      <c r="W9" s="16"/>
      <c r="X9" s="16"/>
      <c r="Y9" s="16"/>
      <c r="Z9" s="16"/>
      <c r="AA9" s="16"/>
      <c r="AB9" s="16"/>
      <c r="AC9" s="16"/>
    </row>
    <row r="10" spans="1:29" ht="12.75">
      <c r="A10" s="5" t="s">
        <v>4</v>
      </c>
      <c r="B10" s="22">
        <v>98694</v>
      </c>
      <c r="C10" s="22">
        <v>18194</v>
      </c>
      <c r="D10" s="22">
        <v>2619</v>
      </c>
      <c r="E10" s="22">
        <v>2042</v>
      </c>
      <c r="F10" s="22">
        <v>11171</v>
      </c>
      <c r="G10" s="22">
        <v>394</v>
      </c>
      <c r="H10" s="22">
        <v>5438</v>
      </c>
      <c r="I10" s="22">
        <v>320</v>
      </c>
      <c r="J10" s="22">
        <v>196</v>
      </c>
      <c r="K10" s="22">
        <v>12518</v>
      </c>
      <c r="L10" s="22">
        <v>197</v>
      </c>
      <c r="M10" s="22">
        <v>3147</v>
      </c>
      <c r="N10" s="22">
        <v>10320</v>
      </c>
      <c r="O10" s="22">
        <v>393</v>
      </c>
      <c r="P10" s="22">
        <v>18616</v>
      </c>
      <c r="Q10" s="22">
        <v>10541</v>
      </c>
      <c r="R10" s="22">
        <v>41</v>
      </c>
      <c r="S10" s="22">
        <v>2322</v>
      </c>
      <c r="T10" s="23">
        <v>225</v>
      </c>
      <c r="U10" s="5" t="s">
        <v>4</v>
      </c>
      <c r="V10" s="16"/>
      <c r="W10" s="16"/>
      <c r="X10" s="16"/>
      <c r="Y10" s="16"/>
      <c r="Z10" s="16"/>
      <c r="AA10" s="16"/>
      <c r="AB10" s="16"/>
      <c r="AC10" s="16"/>
    </row>
    <row r="11" spans="1:21" ht="12.75">
      <c r="A11" s="6" t="s">
        <v>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6" t="s">
        <v>6</v>
      </c>
    </row>
    <row r="12" spans="1:22" ht="12.75">
      <c r="A12" s="1" t="s">
        <v>0</v>
      </c>
      <c r="B12" s="32">
        <v>100</v>
      </c>
      <c r="C12" s="26">
        <f>C5/$B5*100</f>
        <v>19.3953286787163</v>
      </c>
      <c r="D12" s="26">
        <f>D5/$B5*100</f>
        <v>2.3820487989869097</v>
      </c>
      <c r="E12" s="26">
        <f aca="true" t="shared" si="0" ref="E12:T12">E5/$B5*100</f>
        <v>1.9923205590958035</v>
      </c>
      <c r="F12" s="26">
        <f t="shared" si="0"/>
        <v>9.218376482220132</v>
      </c>
      <c r="G12" s="26">
        <f t="shared" si="0"/>
        <v>0.30236952061056294</v>
      </c>
      <c r="H12" s="26">
        <f t="shared" si="0"/>
        <v>5.662063968252894</v>
      </c>
      <c r="I12" s="26">
        <f t="shared" si="0"/>
        <v>0.26715515314863847</v>
      </c>
      <c r="J12" s="26">
        <f t="shared" si="0"/>
        <v>0.2011282141575301</v>
      </c>
      <c r="K12" s="26">
        <f t="shared" si="0"/>
        <v>13.221301983516968</v>
      </c>
      <c r="L12" s="26">
        <f t="shared" si="0"/>
        <v>0.20383701165460122</v>
      </c>
      <c r="M12" s="26">
        <f t="shared" si="0"/>
        <v>2.646156554951343</v>
      </c>
      <c r="N12" s="26">
        <f t="shared" si="0"/>
        <v>10.17695219649617</v>
      </c>
      <c r="O12" s="26">
        <f t="shared" si="0"/>
        <v>0.5041749341423609</v>
      </c>
      <c r="P12" s="26">
        <f t="shared" si="0"/>
        <v>18.31451847738493</v>
      </c>
      <c r="Q12" s="26">
        <f t="shared" si="0"/>
        <v>12.900309480114041</v>
      </c>
      <c r="R12" s="26">
        <f t="shared" si="0"/>
        <v>0.05688474743849337</v>
      </c>
      <c r="S12" s="26">
        <f t="shared" si="0"/>
        <v>2.3404010374694413</v>
      </c>
      <c r="T12" s="27">
        <f t="shared" si="0"/>
        <v>0.21467220164288567</v>
      </c>
      <c r="U12" s="1" t="s">
        <v>0</v>
      </c>
      <c r="V12" s="17"/>
    </row>
    <row r="13" spans="1:21" ht="12.75">
      <c r="A13" s="2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2" t="s">
        <v>5</v>
      </c>
    </row>
    <row r="14" spans="1:22" ht="12.75">
      <c r="A14" s="3" t="s">
        <v>1</v>
      </c>
      <c r="B14" s="26">
        <v>100</v>
      </c>
      <c r="C14" s="26">
        <f aca="true" t="shared" si="1" ref="C14:D17">C7/$B7*100</f>
        <v>21.282113023023207</v>
      </c>
      <c r="D14" s="26">
        <f t="shared" si="1"/>
        <v>2.222674989349682</v>
      </c>
      <c r="E14" s="26">
        <f aca="true" t="shared" si="2" ref="E14:T14">E7/$B7*100</f>
        <v>1.700346366852507</v>
      </c>
      <c r="F14" s="26">
        <f t="shared" si="2"/>
        <v>6.743966363518494</v>
      </c>
      <c r="G14" s="26">
        <f t="shared" si="2"/>
        <v>0.24264201967067367</v>
      </c>
      <c r="H14" s="26">
        <f t="shared" si="2"/>
        <v>5.025097705088073</v>
      </c>
      <c r="I14" s="26">
        <f t="shared" si="2"/>
        <v>0.21856304061938542</v>
      </c>
      <c r="J14" s="26">
        <f t="shared" si="2"/>
        <v>0.17040508251680897</v>
      </c>
      <c r="K14" s="26">
        <f t="shared" si="2"/>
        <v>9.940913889866454</v>
      </c>
      <c r="L14" s="26">
        <f t="shared" si="2"/>
        <v>0.22597195725055103</v>
      </c>
      <c r="M14" s="26">
        <f t="shared" si="2"/>
        <v>2.1708125729315233</v>
      </c>
      <c r="N14" s="26">
        <f t="shared" si="2"/>
        <v>11.476411861675526</v>
      </c>
      <c r="O14" s="26">
        <f t="shared" si="2"/>
        <v>0.690881475856193</v>
      </c>
      <c r="P14" s="26">
        <f t="shared" si="2"/>
        <v>18.672322139695126</v>
      </c>
      <c r="Q14" s="26">
        <f t="shared" si="2"/>
        <v>16.986793606104946</v>
      </c>
      <c r="R14" s="26">
        <f t="shared" si="2"/>
        <v>0.06853247883828187</v>
      </c>
      <c r="S14" s="26">
        <f t="shared" si="2"/>
        <v>1.8911259701050214</v>
      </c>
      <c r="T14" s="27">
        <f t="shared" si="2"/>
        <v>0.27042545703754467</v>
      </c>
      <c r="U14" s="3" t="s">
        <v>1</v>
      </c>
      <c r="V14" s="17"/>
    </row>
    <row r="15" spans="1:22" ht="12.75">
      <c r="A15" s="3" t="s">
        <v>2</v>
      </c>
      <c r="B15" s="26">
        <v>100</v>
      </c>
      <c r="C15" s="26">
        <f t="shared" si="1"/>
        <v>19.68355906851646</v>
      </c>
      <c r="D15" s="26">
        <f t="shared" si="1"/>
        <v>2.1750168100668286</v>
      </c>
      <c r="E15" s="26">
        <f aca="true" t="shared" si="3" ref="E15:T15">E8/$B8*100</f>
        <v>1.949967752116696</v>
      </c>
      <c r="F15" s="26">
        <f t="shared" si="3"/>
        <v>8.792008013942064</v>
      </c>
      <c r="G15" s="26">
        <f t="shared" si="3"/>
        <v>0.24837731395715834</v>
      </c>
      <c r="H15" s="26">
        <f t="shared" si="3"/>
        <v>5.575453185679195</v>
      </c>
      <c r="I15" s="26">
        <f t="shared" si="3"/>
        <v>0.21269880476994224</v>
      </c>
      <c r="J15" s="26">
        <f t="shared" si="3"/>
        <v>0.21956005653671457</v>
      </c>
      <c r="K15" s="26">
        <f t="shared" si="3"/>
        <v>16.015533873999974</v>
      </c>
      <c r="L15" s="26">
        <f t="shared" si="3"/>
        <v>0.17153129416930826</v>
      </c>
      <c r="M15" s="26">
        <f t="shared" si="3"/>
        <v>2.987389019252672</v>
      </c>
      <c r="N15" s="26">
        <f t="shared" si="3"/>
        <v>9.620847227368161</v>
      </c>
      <c r="O15" s="26">
        <f t="shared" si="3"/>
        <v>0.47342637190729076</v>
      </c>
      <c r="P15" s="26">
        <f t="shared" si="3"/>
        <v>15.10847639043267</v>
      </c>
      <c r="Q15" s="26">
        <f t="shared" si="3"/>
        <v>14.54859824626405</v>
      </c>
      <c r="R15" s="26">
        <f t="shared" si="3"/>
        <v>0.04665651201405184</v>
      </c>
      <c r="S15" s="26">
        <f t="shared" si="3"/>
        <v>1.9829017605972035</v>
      </c>
      <c r="T15" s="27">
        <f t="shared" si="3"/>
        <v>0.18799829840956184</v>
      </c>
      <c r="U15" s="3" t="s">
        <v>2</v>
      </c>
      <c r="V15" s="17"/>
    </row>
    <row r="16" spans="1:22" ht="12.75">
      <c r="A16" s="3" t="s">
        <v>3</v>
      </c>
      <c r="B16" s="26">
        <v>100</v>
      </c>
      <c r="C16" s="26">
        <f t="shared" si="1"/>
        <v>18.993092378686693</v>
      </c>
      <c r="D16" s="26">
        <f t="shared" si="1"/>
        <v>2.337412938175356</v>
      </c>
      <c r="E16" s="26">
        <f aca="true" t="shared" si="4" ref="E16:T16">E9/$B9*100</f>
        <v>2.1539740319298346</v>
      </c>
      <c r="F16" s="26">
        <f t="shared" si="4"/>
        <v>8.60729742898908</v>
      </c>
      <c r="G16" s="26">
        <f t="shared" si="4"/>
        <v>0.2679927770930666</v>
      </c>
      <c r="H16" s="26">
        <f t="shared" si="4"/>
        <v>6.460488979334461</v>
      </c>
      <c r="I16" s="26">
        <f t="shared" si="4"/>
        <v>0.2808908251884548</v>
      </c>
      <c r="J16" s="26">
        <f t="shared" si="4"/>
        <v>0.20923500243629797</v>
      </c>
      <c r="K16" s="26">
        <f t="shared" si="4"/>
        <v>13.601708274814412</v>
      </c>
      <c r="L16" s="26">
        <f t="shared" si="4"/>
        <v>0.2264323998968156</v>
      </c>
      <c r="M16" s="26">
        <f t="shared" si="4"/>
        <v>1.8902806042018974</v>
      </c>
      <c r="N16" s="26">
        <f t="shared" si="4"/>
        <v>9.35681733497664</v>
      </c>
      <c r="O16" s="26">
        <f t="shared" si="4"/>
        <v>0.5417180200063056</v>
      </c>
      <c r="P16" s="26">
        <f t="shared" si="4"/>
        <v>20.611080856430394</v>
      </c>
      <c r="Q16" s="26">
        <f t="shared" si="4"/>
        <v>11.156811602510821</v>
      </c>
      <c r="R16" s="26">
        <f t="shared" si="4"/>
        <v>0.08025452148241566</v>
      </c>
      <c r="S16" s="26">
        <f t="shared" si="4"/>
        <v>3.0439393505116223</v>
      </c>
      <c r="T16" s="27">
        <f t="shared" si="4"/>
        <v>0.18057267333543525</v>
      </c>
      <c r="U16" s="3" t="s">
        <v>3</v>
      </c>
      <c r="V16" s="17"/>
    </row>
    <row r="17" spans="1:22" ht="13.5" thickBot="1">
      <c r="A17" s="4" t="s">
        <v>4</v>
      </c>
      <c r="B17" s="30">
        <v>100</v>
      </c>
      <c r="C17" s="30">
        <f t="shared" si="1"/>
        <v>18.43475793867915</v>
      </c>
      <c r="D17" s="30">
        <f t="shared" si="1"/>
        <v>2.6536567572496805</v>
      </c>
      <c r="E17" s="30">
        <f aca="true" t="shared" si="5" ref="E17:T17">E10/$B10*100</f>
        <v>2.069021419741828</v>
      </c>
      <c r="F17" s="30">
        <f t="shared" si="5"/>
        <v>11.318823839341805</v>
      </c>
      <c r="G17" s="30">
        <f t="shared" si="5"/>
        <v>0.39921373133118526</v>
      </c>
      <c r="H17" s="30">
        <f t="shared" si="5"/>
        <v>5.509960078626866</v>
      </c>
      <c r="I17" s="30">
        <f t="shared" si="5"/>
        <v>0.3242345026040083</v>
      </c>
      <c r="J17" s="30">
        <f t="shared" si="5"/>
        <v>0.19859363284495513</v>
      </c>
      <c r="K17" s="30">
        <f t="shared" si="5"/>
        <v>12.68364844874055</v>
      </c>
      <c r="L17" s="30">
        <f t="shared" si="5"/>
        <v>0.19960686566559263</v>
      </c>
      <c r="M17" s="30">
        <f t="shared" si="5"/>
        <v>3.188643686546295</v>
      </c>
      <c r="N17" s="30">
        <f t="shared" si="5"/>
        <v>10.45656270897927</v>
      </c>
      <c r="O17" s="30">
        <f t="shared" si="5"/>
        <v>0.39820049851054773</v>
      </c>
      <c r="P17" s="30">
        <f t="shared" si="5"/>
        <v>18.862342188988183</v>
      </c>
      <c r="Q17" s="30">
        <f t="shared" si="5"/>
        <v>10.680487162340164</v>
      </c>
      <c r="R17" s="30">
        <f t="shared" si="5"/>
        <v>0.04154254564613857</v>
      </c>
      <c r="S17" s="30">
        <f t="shared" si="5"/>
        <v>2.3527266095203356</v>
      </c>
      <c r="T17" s="31">
        <f t="shared" si="5"/>
        <v>0.22797738464344336</v>
      </c>
      <c r="U17" s="4" t="s">
        <v>4</v>
      </c>
      <c r="V17" s="17"/>
    </row>
    <row r="18" spans="1:21" ht="12.75">
      <c r="A18" s="6" t="s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6" t="s">
        <v>6</v>
      </c>
    </row>
    <row r="19" spans="1:21" ht="12.75">
      <c r="A19" s="1" t="s">
        <v>0</v>
      </c>
      <c r="B19" s="26">
        <f>B5/B5*100</f>
        <v>100</v>
      </c>
      <c r="C19" s="26">
        <f>C5/C5*100</f>
        <v>100</v>
      </c>
      <c r="D19" s="26">
        <f aca="true" t="shared" si="6" ref="D19:T19">D5/D5*100</f>
        <v>100</v>
      </c>
      <c r="E19" s="26">
        <f t="shared" si="6"/>
        <v>100</v>
      </c>
      <c r="F19" s="26">
        <f t="shared" si="6"/>
        <v>100</v>
      </c>
      <c r="G19" s="26">
        <f t="shared" si="6"/>
        <v>100</v>
      </c>
      <c r="H19" s="26">
        <f t="shared" si="6"/>
        <v>100</v>
      </c>
      <c r="I19" s="26">
        <f t="shared" si="6"/>
        <v>100</v>
      </c>
      <c r="J19" s="26">
        <f t="shared" si="6"/>
        <v>100</v>
      </c>
      <c r="K19" s="26">
        <f t="shared" si="6"/>
        <v>100</v>
      </c>
      <c r="L19" s="26">
        <f t="shared" si="6"/>
        <v>100</v>
      </c>
      <c r="M19" s="26">
        <f t="shared" si="6"/>
        <v>100</v>
      </c>
      <c r="N19" s="26">
        <f t="shared" si="6"/>
        <v>100</v>
      </c>
      <c r="O19" s="26">
        <f t="shared" si="6"/>
        <v>100</v>
      </c>
      <c r="P19" s="26">
        <f t="shared" si="6"/>
        <v>100</v>
      </c>
      <c r="Q19" s="26">
        <f t="shared" si="6"/>
        <v>100</v>
      </c>
      <c r="R19" s="26">
        <f t="shared" si="6"/>
        <v>100</v>
      </c>
      <c r="S19" s="26">
        <f t="shared" si="6"/>
        <v>100</v>
      </c>
      <c r="T19" s="26">
        <f t="shared" si="6"/>
        <v>100</v>
      </c>
      <c r="U19" s="1" t="s">
        <v>0</v>
      </c>
    </row>
    <row r="20" spans="1:21" ht="12.75">
      <c r="A20" s="2" t="s">
        <v>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" t="s">
        <v>5</v>
      </c>
    </row>
    <row r="21" spans="1:21" ht="12.75">
      <c r="A21" s="3" t="s">
        <v>1</v>
      </c>
      <c r="B21" s="26">
        <f>B7/B5*100</f>
        <v>18.28065850867154</v>
      </c>
      <c r="C21" s="26">
        <f aca="true" t="shared" si="7" ref="C21:T21">C7/C5*100</f>
        <v>20.05900734973202</v>
      </c>
      <c r="D21" s="26">
        <f t="shared" si="7"/>
        <v>17.057569296375267</v>
      </c>
      <c r="E21" s="26">
        <f t="shared" si="7"/>
        <v>15.601631543167912</v>
      </c>
      <c r="F21" s="26">
        <f t="shared" si="7"/>
        <v>13.373737373737374</v>
      </c>
      <c r="G21" s="26">
        <f t="shared" si="7"/>
        <v>14.669652855543113</v>
      </c>
      <c r="H21" s="26">
        <f t="shared" si="7"/>
        <v>16.2241358689152</v>
      </c>
      <c r="I21" s="26">
        <f t="shared" si="7"/>
        <v>14.955640050697086</v>
      </c>
      <c r="J21" s="26">
        <f t="shared" si="7"/>
        <v>15.488215488215488</v>
      </c>
      <c r="K21" s="26">
        <f t="shared" si="7"/>
        <v>13.744974005685457</v>
      </c>
      <c r="L21" s="26">
        <f t="shared" si="7"/>
        <v>20.26578073089701</v>
      </c>
      <c r="M21" s="26">
        <f t="shared" si="7"/>
        <v>14.996801023672424</v>
      </c>
      <c r="N21" s="26">
        <f t="shared" si="7"/>
        <v>20.61485227575193</v>
      </c>
      <c r="O21" s="26">
        <f t="shared" si="7"/>
        <v>25.050369375419745</v>
      </c>
      <c r="P21" s="26">
        <f t="shared" si="7"/>
        <v>18.6378006618721</v>
      </c>
      <c r="Q21" s="26">
        <f t="shared" si="7"/>
        <v>24.071497939578467</v>
      </c>
      <c r="R21" s="26">
        <f t="shared" si="7"/>
        <v>22.023809523809522</v>
      </c>
      <c r="S21" s="26">
        <f t="shared" si="7"/>
        <v>14.771412037037038</v>
      </c>
      <c r="T21" s="27">
        <f t="shared" si="7"/>
        <v>23.02839116719243</v>
      </c>
      <c r="U21" s="3" t="s">
        <v>1</v>
      </c>
    </row>
    <row r="22" spans="1:21" ht="12.75">
      <c r="A22" s="3" t="s">
        <v>2</v>
      </c>
      <c r="B22" s="26">
        <f>B8/B5*100</f>
        <v>24.6747750005079</v>
      </c>
      <c r="C22" s="26">
        <f aca="true" t="shared" si="8" ref="C22:T22">C8/C5*100</f>
        <v>25.041462264974424</v>
      </c>
      <c r="D22" s="26">
        <f t="shared" si="8"/>
        <v>22.530206112295666</v>
      </c>
      <c r="E22" s="26">
        <f t="shared" si="8"/>
        <v>24.150237933378655</v>
      </c>
      <c r="F22" s="26">
        <f t="shared" si="8"/>
        <v>23.53351698806244</v>
      </c>
      <c r="G22" s="26">
        <f t="shared" si="8"/>
        <v>20.268756998880182</v>
      </c>
      <c r="H22" s="26">
        <f t="shared" si="8"/>
        <v>24.29733285492166</v>
      </c>
      <c r="I22" s="26">
        <f t="shared" si="8"/>
        <v>19.64512040557668</v>
      </c>
      <c r="J22" s="26">
        <f t="shared" si="8"/>
        <v>26.936026936026934</v>
      </c>
      <c r="K22" s="26">
        <f t="shared" si="8"/>
        <v>29.889620201295873</v>
      </c>
      <c r="L22" s="26">
        <f t="shared" si="8"/>
        <v>20.764119601328904</v>
      </c>
      <c r="M22" s="26">
        <f t="shared" si="8"/>
        <v>27.85668586052463</v>
      </c>
      <c r="N22" s="26">
        <f t="shared" si="8"/>
        <v>23.326457279744478</v>
      </c>
      <c r="O22" s="26">
        <f t="shared" si="8"/>
        <v>23.169912693082605</v>
      </c>
      <c r="P22" s="26">
        <f t="shared" si="8"/>
        <v>20.355340272513818</v>
      </c>
      <c r="Q22" s="26">
        <f t="shared" si="8"/>
        <v>27.827502034174124</v>
      </c>
      <c r="R22" s="26">
        <f t="shared" si="8"/>
        <v>20.238095238095237</v>
      </c>
      <c r="S22" s="26">
        <f t="shared" si="8"/>
        <v>20.905671296296298</v>
      </c>
      <c r="T22" s="27">
        <f t="shared" si="8"/>
        <v>21.608832807570977</v>
      </c>
      <c r="U22" s="3" t="s">
        <v>2</v>
      </c>
    </row>
    <row r="23" spans="1:21" ht="12.75">
      <c r="A23" s="3" t="s">
        <v>3</v>
      </c>
      <c r="B23" s="26">
        <f>B9/B5*100</f>
        <v>23.626808968828513</v>
      </c>
      <c r="C23" s="26">
        <f aca="true" t="shared" si="9" ref="C23:T23">C9/C5*100</f>
        <v>23.13681674551771</v>
      </c>
      <c r="D23" s="26">
        <f t="shared" si="9"/>
        <v>23.18407960199005</v>
      </c>
      <c r="E23" s="26">
        <f t="shared" si="9"/>
        <v>25.543847722637665</v>
      </c>
      <c r="F23" s="26">
        <f t="shared" si="9"/>
        <v>22.060606060606062</v>
      </c>
      <c r="G23" s="26">
        <f t="shared" si="9"/>
        <v>20.940649496080628</v>
      </c>
      <c r="H23" s="26">
        <f t="shared" si="9"/>
        <v>26.95849778734601</v>
      </c>
      <c r="I23" s="26">
        <f t="shared" si="9"/>
        <v>24.841571609632446</v>
      </c>
      <c r="J23" s="26">
        <f t="shared" si="9"/>
        <v>24.579124579124578</v>
      </c>
      <c r="K23" s="26">
        <f t="shared" si="9"/>
        <v>24.30660486080877</v>
      </c>
      <c r="L23" s="26">
        <f t="shared" si="9"/>
        <v>26.245847176079735</v>
      </c>
      <c r="M23" s="26">
        <f t="shared" si="9"/>
        <v>16.877799104286627</v>
      </c>
      <c r="N23" s="26">
        <f t="shared" si="9"/>
        <v>21.722784136278946</v>
      </c>
      <c r="O23" s="26">
        <f t="shared" si="9"/>
        <v>25.386165211551376</v>
      </c>
      <c r="P23" s="26">
        <f t="shared" si="9"/>
        <v>26.589509881861378</v>
      </c>
      <c r="Q23" s="26">
        <f t="shared" si="9"/>
        <v>20.433607181290846</v>
      </c>
      <c r="R23" s="26">
        <f t="shared" si="9"/>
        <v>33.33333333333333</v>
      </c>
      <c r="S23" s="26">
        <f t="shared" si="9"/>
        <v>30.729166666666668</v>
      </c>
      <c r="T23" s="27">
        <f t="shared" si="9"/>
        <v>19.873817034700316</v>
      </c>
      <c r="U23" s="3" t="s">
        <v>3</v>
      </c>
    </row>
    <row r="24" spans="1:21" ht="13.5" thickBot="1">
      <c r="A24" s="4" t="s">
        <v>4</v>
      </c>
      <c r="B24" s="30">
        <f>B10/B5*100</f>
        <v>33.417757521992044</v>
      </c>
      <c r="C24" s="30">
        <f aca="true" t="shared" si="10" ref="C24:T24">C10/C5*100</f>
        <v>31.762713639775843</v>
      </c>
      <c r="D24" s="30">
        <f t="shared" si="10"/>
        <v>37.228144989339015</v>
      </c>
      <c r="E24" s="30">
        <f t="shared" si="10"/>
        <v>34.704282800815776</v>
      </c>
      <c r="F24" s="30">
        <f t="shared" si="10"/>
        <v>41.03213957759412</v>
      </c>
      <c r="G24" s="30">
        <f t="shared" si="10"/>
        <v>44.120940649496085</v>
      </c>
      <c r="H24" s="30">
        <f t="shared" si="10"/>
        <v>32.52003348881713</v>
      </c>
      <c r="I24" s="30">
        <f t="shared" si="10"/>
        <v>40.557667934093786</v>
      </c>
      <c r="J24" s="30">
        <f t="shared" si="10"/>
        <v>32.996632996633</v>
      </c>
      <c r="K24" s="30">
        <f t="shared" si="10"/>
        <v>32.058800932209905</v>
      </c>
      <c r="L24" s="30">
        <f t="shared" si="10"/>
        <v>32.72425249169435</v>
      </c>
      <c r="M24" s="30">
        <f t="shared" si="10"/>
        <v>40.268714011516316</v>
      </c>
      <c r="N24" s="30">
        <f t="shared" si="10"/>
        <v>34.335906308224644</v>
      </c>
      <c r="O24" s="30">
        <f t="shared" si="10"/>
        <v>26.39355271994627</v>
      </c>
      <c r="P24" s="30">
        <f t="shared" si="10"/>
        <v>34.417349183752705</v>
      </c>
      <c r="Q24" s="30">
        <f t="shared" si="10"/>
        <v>27.667392844956563</v>
      </c>
      <c r="R24" s="30">
        <f t="shared" si="10"/>
        <v>24.404761904761905</v>
      </c>
      <c r="S24" s="30">
        <f t="shared" si="10"/>
        <v>33.59375</v>
      </c>
      <c r="T24" s="31">
        <f t="shared" si="10"/>
        <v>35.488958990536275</v>
      </c>
      <c r="U24" s="4" t="s">
        <v>4</v>
      </c>
    </row>
  </sheetData>
  <sheetProtection/>
  <mergeCells count="3">
    <mergeCell ref="A3:A4"/>
    <mergeCell ref="B3:B4"/>
    <mergeCell ref="U3:U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4.28125" style="0" customWidth="1"/>
    <col min="2" max="2" width="9.7109375" style="0" customWidth="1"/>
    <col min="3" max="6" width="8.7109375" style="0" customWidth="1"/>
  </cols>
  <sheetData>
    <row r="1" spans="1:6" ht="25.5" customHeight="1">
      <c r="A1" s="39" t="s">
        <v>31</v>
      </c>
      <c r="B1" s="39"/>
      <c r="C1" s="39"/>
      <c r="D1" s="39"/>
      <c r="E1" s="39"/>
      <c r="F1" s="39"/>
    </row>
    <row r="2" ht="13.5" thickBot="1">
      <c r="F2" s="40"/>
    </row>
    <row r="3" spans="1:6" ht="12.75" customHeight="1">
      <c r="A3" s="42" t="s">
        <v>27</v>
      </c>
      <c r="B3" s="43" t="s">
        <v>0</v>
      </c>
      <c r="C3" s="44" t="s">
        <v>28</v>
      </c>
      <c r="D3" s="45"/>
      <c r="E3" s="45"/>
      <c r="F3" s="46"/>
    </row>
    <row r="4" spans="1:6" ht="23.25" thickBot="1">
      <c r="A4" s="47"/>
      <c r="B4" s="48"/>
      <c r="C4" s="49" t="s">
        <v>1</v>
      </c>
      <c r="D4" s="49" t="s">
        <v>2</v>
      </c>
      <c r="E4" s="49" t="s">
        <v>3</v>
      </c>
      <c r="F4" s="50" t="s">
        <v>4</v>
      </c>
    </row>
    <row r="5" spans="1:7" ht="12.75">
      <c r="A5" s="57" t="s">
        <v>29</v>
      </c>
      <c r="B5" s="51">
        <v>295334</v>
      </c>
      <c r="C5" s="51">
        <v>53989</v>
      </c>
      <c r="D5" s="51">
        <v>72873</v>
      </c>
      <c r="E5" s="51">
        <v>69778</v>
      </c>
      <c r="F5" s="52">
        <v>98694</v>
      </c>
      <c r="G5" s="41"/>
    </row>
    <row r="6" spans="1:6" ht="12.75">
      <c r="A6" s="58" t="s">
        <v>30</v>
      </c>
      <c r="B6" s="53"/>
      <c r="C6" s="53"/>
      <c r="D6" s="53"/>
      <c r="E6" s="53"/>
      <c r="F6" s="54"/>
    </row>
    <row r="7" spans="1:7" ht="12.75">
      <c r="A7" s="58" t="s">
        <v>8</v>
      </c>
      <c r="B7" s="53">
        <v>57281</v>
      </c>
      <c r="C7" s="53">
        <v>11490</v>
      </c>
      <c r="D7" s="53">
        <v>14344</v>
      </c>
      <c r="E7" s="53">
        <v>13253</v>
      </c>
      <c r="F7" s="54">
        <v>18194</v>
      </c>
      <c r="G7" s="41"/>
    </row>
    <row r="8" spans="1:7" ht="12.75">
      <c r="A8" s="58" t="s">
        <v>9</v>
      </c>
      <c r="B8" s="53">
        <v>7035</v>
      </c>
      <c r="C8" s="53">
        <v>1200</v>
      </c>
      <c r="D8" s="53">
        <v>1585</v>
      </c>
      <c r="E8" s="53">
        <v>1631</v>
      </c>
      <c r="F8" s="54">
        <v>2619</v>
      </c>
      <c r="G8" s="41"/>
    </row>
    <row r="9" spans="1:7" ht="12.75">
      <c r="A9" s="58" t="s">
        <v>10</v>
      </c>
      <c r="B9" s="53">
        <v>5884</v>
      </c>
      <c r="C9" s="53">
        <v>918</v>
      </c>
      <c r="D9" s="53">
        <v>1421</v>
      </c>
      <c r="E9" s="53">
        <v>1503</v>
      </c>
      <c r="F9" s="54">
        <v>2042</v>
      </c>
      <c r="G9" s="41"/>
    </row>
    <row r="10" spans="1:7" ht="12.75">
      <c r="A10" s="58" t="s">
        <v>11</v>
      </c>
      <c r="B10" s="53">
        <v>27225</v>
      </c>
      <c r="C10" s="53">
        <v>3641</v>
      </c>
      <c r="D10" s="53">
        <v>6407</v>
      </c>
      <c r="E10" s="53">
        <v>6006</v>
      </c>
      <c r="F10" s="54">
        <v>11171</v>
      </c>
      <c r="G10" s="41"/>
    </row>
    <row r="11" spans="1:7" ht="12.75">
      <c r="A11" s="58" t="s">
        <v>12</v>
      </c>
      <c r="B11" s="53">
        <v>893</v>
      </c>
      <c r="C11" s="53">
        <v>131</v>
      </c>
      <c r="D11" s="53">
        <v>181</v>
      </c>
      <c r="E11" s="53">
        <v>187</v>
      </c>
      <c r="F11" s="54">
        <v>394</v>
      </c>
      <c r="G11" s="41"/>
    </row>
    <row r="12" spans="1:7" ht="12.75">
      <c r="A12" s="58" t="s">
        <v>13</v>
      </c>
      <c r="B12" s="53">
        <v>16722</v>
      </c>
      <c r="C12" s="53">
        <v>2713</v>
      </c>
      <c r="D12" s="53">
        <v>4063</v>
      </c>
      <c r="E12" s="53">
        <v>4508</v>
      </c>
      <c r="F12" s="54">
        <v>5438</v>
      </c>
      <c r="G12" s="41"/>
    </row>
    <row r="13" spans="1:7" ht="12.75">
      <c r="A13" s="58" t="s">
        <v>14</v>
      </c>
      <c r="B13" s="53">
        <v>789</v>
      </c>
      <c r="C13" s="53">
        <v>118</v>
      </c>
      <c r="D13" s="53">
        <v>155</v>
      </c>
      <c r="E13" s="53">
        <v>196</v>
      </c>
      <c r="F13" s="54">
        <v>320</v>
      </c>
      <c r="G13" s="41"/>
    </row>
    <row r="14" spans="1:7" ht="12.75">
      <c r="A14" s="58" t="s">
        <v>15</v>
      </c>
      <c r="B14" s="53">
        <v>594</v>
      </c>
      <c r="C14" s="53">
        <v>92</v>
      </c>
      <c r="D14" s="53">
        <v>160</v>
      </c>
      <c r="E14" s="53">
        <v>146</v>
      </c>
      <c r="F14" s="54">
        <v>196</v>
      </c>
      <c r="G14" s="41"/>
    </row>
    <row r="15" spans="1:7" ht="12.75">
      <c r="A15" s="58" t="s">
        <v>16</v>
      </c>
      <c r="B15" s="53">
        <v>39047</v>
      </c>
      <c r="C15" s="53">
        <v>5367</v>
      </c>
      <c r="D15" s="53">
        <v>11671</v>
      </c>
      <c r="E15" s="53">
        <v>9491</v>
      </c>
      <c r="F15" s="54">
        <v>12518</v>
      </c>
      <c r="G15" s="41"/>
    </row>
    <row r="16" spans="1:7" ht="12.75">
      <c r="A16" s="58" t="s">
        <v>17</v>
      </c>
      <c r="B16" s="53">
        <v>602</v>
      </c>
      <c r="C16" s="53">
        <v>122</v>
      </c>
      <c r="D16" s="53">
        <v>125</v>
      </c>
      <c r="E16" s="53">
        <v>158</v>
      </c>
      <c r="F16" s="54">
        <v>197</v>
      </c>
      <c r="G16" s="41"/>
    </row>
    <row r="17" spans="1:7" ht="12.75">
      <c r="A17" s="58" t="s">
        <v>18</v>
      </c>
      <c r="B17" s="53">
        <v>7815</v>
      </c>
      <c r="C17" s="53">
        <v>1172</v>
      </c>
      <c r="D17" s="53">
        <v>2177</v>
      </c>
      <c r="E17" s="53">
        <v>1319</v>
      </c>
      <c r="F17" s="54">
        <v>3147</v>
      </c>
      <c r="G17" s="41"/>
    </row>
    <row r="18" spans="1:7" ht="12.75">
      <c r="A18" s="58" t="s">
        <v>19</v>
      </c>
      <c r="B18" s="53">
        <v>30056</v>
      </c>
      <c r="C18" s="53">
        <v>6196</v>
      </c>
      <c r="D18" s="53">
        <v>7011</v>
      </c>
      <c r="E18" s="53">
        <v>6529</v>
      </c>
      <c r="F18" s="54">
        <v>10320</v>
      </c>
      <c r="G18" s="41"/>
    </row>
    <row r="19" spans="1:7" ht="12.75">
      <c r="A19" s="58" t="s">
        <v>20</v>
      </c>
      <c r="B19" s="53">
        <v>1489</v>
      </c>
      <c r="C19" s="53">
        <v>373</v>
      </c>
      <c r="D19" s="53">
        <v>345</v>
      </c>
      <c r="E19" s="53">
        <v>378</v>
      </c>
      <c r="F19" s="54">
        <v>393</v>
      </c>
      <c r="G19" s="41"/>
    </row>
    <row r="20" spans="1:7" ht="12.75">
      <c r="A20" s="58" t="s">
        <v>21</v>
      </c>
      <c r="B20" s="53">
        <v>54089</v>
      </c>
      <c r="C20" s="53">
        <v>10081</v>
      </c>
      <c r="D20" s="53">
        <v>11010</v>
      </c>
      <c r="E20" s="53">
        <v>14382</v>
      </c>
      <c r="F20" s="54">
        <v>18616</v>
      </c>
      <c r="G20" s="41"/>
    </row>
    <row r="21" spans="1:7" ht="12.75">
      <c r="A21" s="58" t="s">
        <v>22</v>
      </c>
      <c r="B21" s="53">
        <v>38099</v>
      </c>
      <c r="C21" s="53">
        <v>9171</v>
      </c>
      <c r="D21" s="53">
        <v>10602</v>
      </c>
      <c r="E21" s="53">
        <v>7785</v>
      </c>
      <c r="F21" s="54">
        <v>10541</v>
      </c>
      <c r="G21" s="41"/>
    </row>
    <row r="22" spans="1:7" ht="12.75">
      <c r="A22" s="58" t="s">
        <v>23</v>
      </c>
      <c r="B22" s="53">
        <v>168</v>
      </c>
      <c r="C22" s="53">
        <v>37</v>
      </c>
      <c r="D22" s="53">
        <v>34</v>
      </c>
      <c r="E22" s="53">
        <v>56</v>
      </c>
      <c r="F22" s="54">
        <v>41</v>
      </c>
      <c r="G22" s="41"/>
    </row>
    <row r="23" spans="1:7" ht="12.75">
      <c r="A23" s="58" t="s">
        <v>24</v>
      </c>
      <c r="B23" s="53">
        <v>6912</v>
      </c>
      <c r="C23" s="53">
        <v>1021</v>
      </c>
      <c r="D23" s="53">
        <v>1445</v>
      </c>
      <c r="E23" s="53">
        <v>2124</v>
      </c>
      <c r="F23" s="54">
        <v>2322</v>
      </c>
      <c r="G23" s="41"/>
    </row>
    <row r="24" spans="1:7" ht="13.5" thickBot="1">
      <c r="A24" s="59" t="s">
        <v>25</v>
      </c>
      <c r="B24" s="55">
        <v>634</v>
      </c>
      <c r="C24" s="55">
        <v>146</v>
      </c>
      <c r="D24" s="55">
        <v>137</v>
      </c>
      <c r="E24" s="55">
        <v>126</v>
      </c>
      <c r="F24" s="56">
        <v>225</v>
      </c>
      <c r="G24" s="41"/>
    </row>
  </sheetData>
  <sheetProtection/>
  <mergeCells count="4">
    <mergeCell ref="A1:F1"/>
    <mergeCell ref="A3:A4"/>
    <mergeCell ref="B3:B4"/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4.28125" style="0" customWidth="1"/>
    <col min="2" max="2" width="9.7109375" style="0" customWidth="1"/>
    <col min="3" max="6" width="8.7109375" style="0" customWidth="1"/>
  </cols>
  <sheetData>
    <row r="1" spans="1:6" ht="25.5" customHeight="1">
      <c r="A1" s="39" t="s">
        <v>31</v>
      </c>
      <c r="B1" s="39"/>
      <c r="C1" s="39"/>
      <c r="D1" s="39"/>
      <c r="E1" s="39"/>
      <c r="F1" s="39"/>
    </row>
    <row r="2" ht="13.5" thickBot="1">
      <c r="F2" s="40"/>
    </row>
    <row r="3" spans="1:6" ht="12.75" customHeight="1">
      <c r="A3" s="42" t="s">
        <v>27</v>
      </c>
      <c r="B3" s="43" t="s">
        <v>0</v>
      </c>
      <c r="C3" s="44" t="s">
        <v>28</v>
      </c>
      <c r="D3" s="45"/>
      <c r="E3" s="45"/>
      <c r="F3" s="46"/>
    </row>
    <row r="4" spans="1:6" ht="23.25" thickBot="1">
      <c r="A4" s="47"/>
      <c r="B4" s="48"/>
      <c r="C4" s="49" t="s">
        <v>1</v>
      </c>
      <c r="D4" s="49" t="s">
        <v>2</v>
      </c>
      <c r="E4" s="49" t="s">
        <v>3</v>
      </c>
      <c r="F4" s="50" t="s">
        <v>4</v>
      </c>
    </row>
    <row r="5" spans="1:7" ht="12.75">
      <c r="A5" s="57" t="s">
        <v>29</v>
      </c>
      <c r="B5" s="64">
        <v>100</v>
      </c>
      <c r="C5" s="64">
        <v>100</v>
      </c>
      <c r="D5" s="64">
        <v>100</v>
      </c>
      <c r="E5" s="64">
        <v>100</v>
      </c>
      <c r="F5" s="65">
        <v>100</v>
      </c>
      <c r="G5" s="41"/>
    </row>
    <row r="6" spans="1:6" ht="12.75">
      <c r="A6" s="58" t="s">
        <v>30</v>
      </c>
      <c r="B6" s="53"/>
      <c r="C6" s="53"/>
      <c r="D6" s="53"/>
      <c r="E6" s="53"/>
      <c r="F6" s="54"/>
    </row>
    <row r="7" spans="1:7" ht="12.75">
      <c r="A7" s="58" t="s">
        <v>8</v>
      </c>
      <c r="B7" s="60">
        <v>19.3953286787163</v>
      </c>
      <c r="C7" s="60">
        <v>21.282113023023207</v>
      </c>
      <c r="D7" s="60">
        <v>19.68355906851646</v>
      </c>
      <c r="E7" s="60">
        <v>18.993092378686693</v>
      </c>
      <c r="F7" s="61">
        <v>18.43475793867915</v>
      </c>
      <c r="G7" s="41"/>
    </row>
    <row r="8" spans="1:7" ht="12.75">
      <c r="A8" s="58" t="s">
        <v>9</v>
      </c>
      <c r="B8" s="60">
        <v>2.3820487989869097</v>
      </c>
      <c r="C8" s="60">
        <v>2.222674989349682</v>
      </c>
      <c r="D8" s="60">
        <v>2.1750168100668286</v>
      </c>
      <c r="E8" s="60">
        <v>2.337412938175356</v>
      </c>
      <c r="F8" s="61">
        <v>2.6536567572496805</v>
      </c>
      <c r="G8" s="41"/>
    </row>
    <row r="9" spans="1:7" ht="12.75">
      <c r="A9" s="58" t="s">
        <v>10</v>
      </c>
      <c r="B9" s="60">
        <v>1.9923205590958035</v>
      </c>
      <c r="C9" s="60">
        <v>1.700346366852507</v>
      </c>
      <c r="D9" s="60">
        <v>1.949967752116696</v>
      </c>
      <c r="E9" s="60">
        <v>2.1539740319298346</v>
      </c>
      <c r="F9" s="61">
        <v>2.069021419741828</v>
      </c>
      <c r="G9" s="41"/>
    </row>
    <row r="10" spans="1:7" ht="12.75">
      <c r="A10" s="58" t="s">
        <v>11</v>
      </c>
      <c r="B10" s="60">
        <v>9.218376482220132</v>
      </c>
      <c r="C10" s="60">
        <v>6.743966363518494</v>
      </c>
      <c r="D10" s="60">
        <v>8.792008013942064</v>
      </c>
      <c r="E10" s="60">
        <v>8.60729742898908</v>
      </c>
      <c r="F10" s="61">
        <v>11.318823839341805</v>
      </c>
      <c r="G10" s="41"/>
    </row>
    <row r="11" spans="1:7" ht="12.75">
      <c r="A11" s="58" t="s">
        <v>12</v>
      </c>
      <c r="B11" s="60">
        <v>0.30236952061056294</v>
      </c>
      <c r="C11" s="60">
        <v>0.24264201967067367</v>
      </c>
      <c r="D11" s="60">
        <v>0.24837731395715834</v>
      </c>
      <c r="E11" s="60">
        <v>0.2679927770930666</v>
      </c>
      <c r="F11" s="61">
        <v>0.39921373133118526</v>
      </c>
      <c r="G11" s="41"/>
    </row>
    <row r="12" spans="1:7" ht="12.75">
      <c r="A12" s="58" t="s">
        <v>13</v>
      </c>
      <c r="B12" s="60">
        <v>5.662063968252894</v>
      </c>
      <c r="C12" s="60">
        <v>5.025097705088073</v>
      </c>
      <c r="D12" s="60">
        <v>5.575453185679195</v>
      </c>
      <c r="E12" s="60">
        <v>6.460488979334461</v>
      </c>
      <c r="F12" s="61">
        <v>5.509960078626866</v>
      </c>
      <c r="G12" s="41"/>
    </row>
    <row r="13" spans="1:7" ht="12.75">
      <c r="A13" s="58" t="s">
        <v>14</v>
      </c>
      <c r="B13" s="60">
        <v>0.26715515314863847</v>
      </c>
      <c r="C13" s="60">
        <v>0.21856304061938542</v>
      </c>
      <c r="D13" s="60">
        <v>0.21269880476994224</v>
      </c>
      <c r="E13" s="60">
        <v>0.2808908251884548</v>
      </c>
      <c r="F13" s="61">
        <v>0.3242345026040083</v>
      </c>
      <c r="G13" s="41"/>
    </row>
    <row r="14" spans="1:7" ht="12.75">
      <c r="A14" s="58" t="s">
        <v>15</v>
      </c>
      <c r="B14" s="60">
        <v>0.2011282141575301</v>
      </c>
      <c r="C14" s="60">
        <v>0.17040508251680897</v>
      </c>
      <c r="D14" s="60">
        <v>0.21956005653671457</v>
      </c>
      <c r="E14" s="60">
        <v>0.20923500243629797</v>
      </c>
      <c r="F14" s="61">
        <v>0.19859363284495513</v>
      </c>
      <c r="G14" s="41"/>
    </row>
    <row r="15" spans="1:7" ht="12.75">
      <c r="A15" s="58" t="s">
        <v>16</v>
      </c>
      <c r="B15" s="60">
        <v>13.221301983516968</v>
      </c>
      <c r="C15" s="60">
        <v>9.940913889866454</v>
      </c>
      <c r="D15" s="60">
        <v>16.015533873999974</v>
      </c>
      <c r="E15" s="60">
        <v>13.601708274814412</v>
      </c>
      <c r="F15" s="61">
        <v>12.68364844874055</v>
      </c>
      <c r="G15" s="41"/>
    </row>
    <row r="16" spans="1:7" ht="12.75">
      <c r="A16" s="58" t="s">
        <v>17</v>
      </c>
      <c r="B16" s="60">
        <v>0.20383701165460122</v>
      </c>
      <c r="C16" s="60">
        <v>0.22597195725055103</v>
      </c>
      <c r="D16" s="60">
        <v>0.17153129416930826</v>
      </c>
      <c r="E16" s="60">
        <v>0.2264323998968156</v>
      </c>
      <c r="F16" s="61">
        <v>0.19960686566559263</v>
      </c>
      <c r="G16" s="41"/>
    </row>
    <row r="17" spans="1:7" ht="12.75">
      <c r="A17" s="58" t="s">
        <v>18</v>
      </c>
      <c r="B17" s="60">
        <v>2.646156554951343</v>
      </c>
      <c r="C17" s="60">
        <v>2.1708125729315233</v>
      </c>
      <c r="D17" s="60">
        <v>2.987389019252672</v>
      </c>
      <c r="E17" s="60">
        <v>1.8902806042018974</v>
      </c>
      <c r="F17" s="61">
        <v>3.188643686546295</v>
      </c>
      <c r="G17" s="41"/>
    </row>
    <row r="18" spans="1:7" ht="12.75">
      <c r="A18" s="58" t="s">
        <v>19</v>
      </c>
      <c r="B18" s="60">
        <v>10.17695219649617</v>
      </c>
      <c r="C18" s="60">
        <v>11.476411861675526</v>
      </c>
      <c r="D18" s="60">
        <v>9.620847227368161</v>
      </c>
      <c r="E18" s="60">
        <v>9.35681733497664</v>
      </c>
      <c r="F18" s="61">
        <v>10.45656270897927</v>
      </c>
      <c r="G18" s="41"/>
    </row>
    <row r="19" spans="1:7" ht="12.75">
      <c r="A19" s="58" t="s">
        <v>20</v>
      </c>
      <c r="B19" s="60">
        <v>0.5041749341423609</v>
      </c>
      <c r="C19" s="60">
        <v>0.690881475856193</v>
      </c>
      <c r="D19" s="60">
        <v>0.47342637190729076</v>
      </c>
      <c r="E19" s="60">
        <v>0.5417180200063056</v>
      </c>
      <c r="F19" s="61">
        <v>0.39820049851054773</v>
      </c>
      <c r="G19" s="41"/>
    </row>
    <row r="20" spans="1:7" ht="12.75">
      <c r="A20" s="58" t="s">
        <v>21</v>
      </c>
      <c r="B20" s="60">
        <v>18.31451847738493</v>
      </c>
      <c r="C20" s="60">
        <v>18.672322139695126</v>
      </c>
      <c r="D20" s="60">
        <v>15.10847639043267</v>
      </c>
      <c r="E20" s="60">
        <v>20.611080856430394</v>
      </c>
      <c r="F20" s="61">
        <v>18.862342188988183</v>
      </c>
      <c r="G20" s="41"/>
    </row>
    <row r="21" spans="1:7" ht="12.75">
      <c r="A21" s="58" t="s">
        <v>22</v>
      </c>
      <c r="B21" s="60">
        <v>12.900309480114041</v>
      </c>
      <c r="C21" s="60">
        <v>16.986793606104946</v>
      </c>
      <c r="D21" s="60">
        <v>14.54859824626405</v>
      </c>
      <c r="E21" s="60">
        <v>11.156811602510821</v>
      </c>
      <c r="F21" s="61">
        <v>10.680487162340164</v>
      </c>
      <c r="G21" s="41"/>
    </row>
    <row r="22" spans="1:7" ht="12.75">
      <c r="A22" s="58" t="s">
        <v>23</v>
      </c>
      <c r="B22" s="60">
        <v>0.05688474743849337</v>
      </c>
      <c r="C22" s="60">
        <v>0.06853247883828187</v>
      </c>
      <c r="D22" s="60">
        <v>0.04665651201405184</v>
      </c>
      <c r="E22" s="60">
        <v>0.08025452148241566</v>
      </c>
      <c r="F22" s="61">
        <v>0.04154254564613857</v>
      </c>
      <c r="G22" s="41"/>
    </row>
    <row r="23" spans="1:7" ht="12.75">
      <c r="A23" s="58" t="s">
        <v>24</v>
      </c>
      <c r="B23" s="60">
        <v>2.3404010374694413</v>
      </c>
      <c r="C23" s="60">
        <v>1.8911259701050214</v>
      </c>
      <c r="D23" s="60">
        <v>1.9829017605972035</v>
      </c>
      <c r="E23" s="60">
        <v>3.0439393505116223</v>
      </c>
      <c r="F23" s="61">
        <v>2.3527266095203356</v>
      </c>
      <c r="G23" s="41"/>
    </row>
    <row r="24" spans="1:7" ht="13.5" thickBot="1">
      <c r="A24" s="59" t="s">
        <v>25</v>
      </c>
      <c r="B24" s="62">
        <v>0.21467220164288567</v>
      </c>
      <c r="C24" s="62">
        <v>0.27042545703754467</v>
      </c>
      <c r="D24" s="62">
        <v>0.18799829840956184</v>
      </c>
      <c r="E24" s="62">
        <v>0.18057267333543525</v>
      </c>
      <c r="F24" s="63">
        <v>0.22797738464344336</v>
      </c>
      <c r="G24" s="41"/>
    </row>
  </sheetData>
  <sheetProtection/>
  <mergeCells count="4">
    <mergeCell ref="A1:F1"/>
    <mergeCell ref="A3:A4"/>
    <mergeCell ref="B3:B4"/>
    <mergeCell ref="C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stryjova7869</dc:creator>
  <cp:keywords/>
  <dc:description/>
  <cp:lastModifiedBy>varekova8956</cp:lastModifiedBy>
  <dcterms:created xsi:type="dcterms:W3CDTF">2013-01-14T09:30:05Z</dcterms:created>
  <dcterms:modified xsi:type="dcterms:W3CDTF">2013-10-29T12:15:15Z</dcterms:modified>
  <cp:category/>
  <cp:version/>
  <cp:contentType/>
  <cp:contentStatus/>
</cp:coreProperties>
</file>