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00" windowHeight="12270"/>
  </bookViews>
  <sheets>
    <sheet name="01" sheetId="1" r:id="rId1"/>
  </sheets>
  <calcPr calcId="124519"/>
</workbook>
</file>

<file path=xl/calcChain.xml><?xml version="1.0" encoding="utf-8"?>
<calcChain xmlns="http://schemas.openxmlformats.org/spreadsheetml/2006/main">
  <c r="AA35" i="1"/>
  <c r="AA63"/>
  <c r="AA62"/>
  <c r="AA61"/>
  <c r="AA60"/>
  <c r="AA59"/>
  <c r="AA58"/>
  <c r="AA57"/>
  <c r="AA56"/>
  <c r="AA55"/>
  <c r="AA54"/>
  <c r="AA53"/>
  <c r="AA52"/>
  <c r="AA51"/>
  <c r="AA50"/>
  <c r="AA48"/>
  <c r="AA41"/>
  <c r="AA40"/>
  <c r="AA39"/>
  <c r="AA38"/>
  <c r="AA37"/>
  <c r="AA36"/>
  <c r="AA33"/>
  <c r="AA27"/>
  <c r="AA26"/>
  <c r="AA25"/>
  <c r="AA24"/>
  <c r="AA23"/>
  <c r="AA22"/>
  <c r="AA21"/>
  <c r="AA19"/>
  <c r="AA12"/>
  <c r="AA11"/>
  <c r="AA10"/>
  <c r="AA9"/>
  <c r="AA8"/>
  <c r="AA7"/>
  <c r="AA6"/>
  <c r="AA4"/>
</calcChain>
</file>

<file path=xl/sharedStrings.xml><?xml version="1.0" encoding="utf-8"?>
<sst xmlns="http://schemas.openxmlformats.org/spreadsheetml/2006/main" count="130" uniqueCount="36">
  <si>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</si>
  <si>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2017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</si>
  <si>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</si>
  <si>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</si>
  <si>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</si>
  <si>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</si>
  <si>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</si>
  <si>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</si>
  <si>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</si>
  <si>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</si>
  <si>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</si>
  <si>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</si>
  <si>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</si>
  <si>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</si>
  <si>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</si>
  <si>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Volná pracovní místa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</si>
  <si>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</si>
  <si>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</si>
  <si>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</si>
  <si>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</si>
  <si>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</si>
  <si>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</si>
  <si>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</si>
  <si>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</si>
  <si>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</si>
  <si>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</si>
  <si>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</si>
  <si>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</si>
  <si>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</si>
  <si>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</si>
  <si>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</si>
  <si>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</si>
  <si>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</si>
  <si>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</si>
  <si>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rok 2018</t>
  </si>
  <si>
    <t>Index 2018/2017 1/2017=100</t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</si>
</sst>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164" formatCode="#,##0.00_ ;\-#,##0.00\ "/>
    <numFmt numFmtId="165" formatCode="0.0"/>
    <numFmt numFmtId="166" formatCode="#,##0_ ;\-#,##0\ "/>
    <numFmt numFmtId="167" formatCode="0.00_ ;\-0.00\ "/>
    <numFmt numFmtId="168" formatCode="\$#,##0\ ;\(\$#,##0\)"/>
    <numFmt numFmtId="169" formatCode="&quot;Kč&quot;#,##0_);\(&quot;Kč&quot;#,##0\)"/>
  </numFmts>
  <fonts count="2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85">
    <xf numFmtId="0" fontId="0" fillId="0" borderId="0"/>
    <xf numFmtId="0" fontId="3" fillId="0" borderId="27" applyNumberFormat="0" applyFont="0" applyFill="0" applyAlignment="0" applyProtection="0"/>
    <xf numFmtId="0" fontId="19" fillId="0" borderId="28" applyNumberFormat="0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>
      <alignment vertical="top"/>
    </xf>
    <xf numFmtId="0" fontId="19" fillId="0" borderId="0"/>
    <xf numFmtId="0" fontId="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3" fillId="0" borderId="0" applyFont="0" applyFill="0" applyBorder="0" applyAlignment="0" applyProtection="0"/>
    <xf numFmtId="3" fontId="3" fillId="2" borderId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3" fillId="0" borderId="0" applyFont="0" applyFill="0" applyBorder="0" applyAlignment="0" applyProtection="0"/>
    <xf numFmtId="168" fontId="19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19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/>
    <xf numFmtId="164" fontId="11" fillId="0" borderId="18" xfId="0" applyNumberFormat="1" applyFont="1" applyBorder="1" applyAlignment="1"/>
    <xf numFmtId="164" fontId="11" fillId="0" borderId="14" xfId="0" applyNumberFormat="1" applyFont="1" applyBorder="1" applyAlignment="1"/>
    <xf numFmtId="164" fontId="9" fillId="0" borderId="1" xfId="0" applyNumberFormat="1" applyFont="1" applyBorder="1"/>
    <xf numFmtId="0" fontId="7" fillId="0" borderId="19" xfId="0" applyFont="1" applyBorder="1"/>
    <xf numFmtId="37" fontId="9" fillId="0" borderId="14" xfId="0" applyNumberFormat="1" applyFont="1" applyFill="1" applyBorder="1" applyAlignment="1"/>
    <xf numFmtId="164" fontId="12" fillId="0" borderId="18" xfId="0" applyNumberFormat="1" applyFont="1" applyBorder="1" applyAlignment="1"/>
    <xf numFmtId="164" fontId="12" fillId="0" borderId="14" xfId="0" applyNumberFormat="1" applyFont="1" applyBorder="1" applyAlignment="1"/>
    <xf numFmtId="164" fontId="9" fillId="0" borderId="14" xfId="0" applyNumberFormat="1" applyFont="1" applyBorder="1"/>
    <xf numFmtId="37" fontId="9" fillId="0" borderId="14" xfId="0" applyNumberFormat="1" applyFont="1" applyFill="1" applyBorder="1" applyAlignment="1">
      <alignment horizontal="left" indent="1"/>
    </xf>
    <xf numFmtId="37" fontId="9" fillId="0" borderId="8" xfId="0" applyNumberFormat="1" applyFont="1" applyFill="1" applyBorder="1" applyAlignment="1">
      <alignment horizontal="left" indent="1"/>
    </xf>
    <xf numFmtId="164" fontId="12" fillId="0" borderId="23" xfId="0" applyNumberFormat="1" applyFont="1" applyBorder="1" applyAlignment="1"/>
    <xf numFmtId="164" fontId="12" fillId="0" borderId="8" xfId="0" applyNumberFormat="1" applyFont="1" applyBorder="1" applyAlignment="1"/>
    <xf numFmtId="164" fontId="9" fillId="0" borderId="8" xfId="0" applyNumberFormat="1" applyFont="1" applyBorder="1"/>
    <xf numFmtId="0" fontId="13" fillId="0" borderId="19" xfId="0" applyFont="1" applyBorder="1"/>
    <xf numFmtId="0" fontId="13" fillId="0" borderId="0" xfId="0" applyFont="1" applyBorder="1"/>
    <xf numFmtId="165" fontId="9" fillId="0" borderId="0" xfId="0" applyNumberFormat="1" applyFont="1" applyBorder="1"/>
    <xf numFmtId="0" fontId="15" fillId="0" borderId="20" xfId="0" applyFont="1" applyFill="1" applyBorder="1"/>
    <xf numFmtId="0" fontId="15" fillId="0" borderId="0" xfId="0" applyFont="1" applyFill="1" applyBorder="1"/>
    <xf numFmtId="165" fontId="15" fillId="0" borderId="0" xfId="0" applyNumberFormat="1" applyFont="1" applyFill="1" applyBorder="1"/>
    <xf numFmtId="2" fontId="15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7" fillId="0" borderId="10" xfId="0" applyFont="1" applyBorder="1" applyAlignment="1">
      <alignment horizontal="center" vertical="center"/>
    </xf>
    <xf numFmtId="166" fontId="16" fillId="0" borderId="18" xfId="0" applyNumberFormat="1" applyFont="1" applyBorder="1"/>
    <xf numFmtId="166" fontId="11" fillId="0" borderId="14" xfId="0" applyNumberFormat="1" applyFont="1" applyBorder="1" applyAlignment="1">
      <alignment horizontal="right"/>
    </xf>
    <xf numFmtId="166" fontId="11" fillId="0" borderId="24" xfId="0" applyNumberFormat="1" applyFont="1" applyBorder="1" applyAlignment="1">
      <alignment horizontal="right"/>
    </xf>
    <xf numFmtId="166" fontId="17" fillId="0" borderId="18" xfId="0" applyNumberFormat="1" applyFont="1" applyBorder="1"/>
    <xf numFmtId="166" fontId="12" fillId="0" borderId="14" xfId="0" applyNumberFormat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166" fontId="17" fillId="0" borderId="23" xfId="0" applyNumberFormat="1" applyFont="1" applyBorder="1"/>
    <xf numFmtId="166" fontId="12" fillId="0" borderId="8" xfId="0" applyNumberFormat="1" applyFont="1" applyBorder="1" applyAlignment="1">
      <alignment horizontal="right"/>
    </xf>
    <xf numFmtId="166" fontId="12" fillId="0" borderId="25" xfId="0" applyNumberFormat="1" applyFont="1" applyBorder="1" applyAlignment="1">
      <alignment horizontal="right"/>
    </xf>
    <xf numFmtId="166" fontId="16" fillId="0" borderId="14" xfId="0" applyNumberFormat="1" applyFont="1" applyBorder="1"/>
    <xf numFmtId="166" fontId="16" fillId="0" borderId="1" xfId="0" applyNumberFormat="1" applyFont="1" applyBorder="1" applyAlignment="1">
      <alignment horizontal="right"/>
    </xf>
    <xf numFmtId="166" fontId="17" fillId="0" borderId="14" xfId="0" applyNumberFormat="1" applyFont="1" applyBorder="1"/>
    <xf numFmtId="166" fontId="16" fillId="0" borderId="14" xfId="0" applyNumberFormat="1" applyFont="1" applyBorder="1" applyAlignment="1">
      <alignment horizontal="right"/>
    </xf>
    <xf numFmtId="166" fontId="17" fillId="0" borderId="14" xfId="0" applyNumberFormat="1" applyFont="1" applyBorder="1" applyAlignment="1">
      <alignment horizontal="right"/>
    </xf>
    <xf numFmtId="166" fontId="17" fillId="0" borderId="8" xfId="0" applyNumberFormat="1" applyFont="1" applyBorder="1"/>
    <xf numFmtId="166" fontId="17" fillId="0" borderId="8" xfId="0" applyNumberFormat="1" applyFont="1" applyBorder="1" applyAlignment="1">
      <alignment horizontal="right"/>
    </xf>
    <xf numFmtId="0" fontId="9" fillId="0" borderId="0" xfId="0" applyFont="1" applyBorder="1"/>
    <xf numFmtId="0" fontId="6" fillId="0" borderId="1" xfId="0" applyFont="1" applyBorder="1" applyAlignment="1">
      <alignment horizontal="center" vertical="center"/>
    </xf>
    <xf numFmtId="167" fontId="12" fillId="0" borderId="18" xfId="0" applyNumberFormat="1" applyFont="1" applyBorder="1"/>
    <xf numFmtId="167" fontId="11" fillId="0" borderId="26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167" fontId="9" fillId="0" borderId="1" xfId="0" applyNumberFormat="1" applyFont="1" applyBorder="1"/>
    <xf numFmtId="0" fontId="4" fillId="0" borderId="19" xfId="0" applyFont="1" applyBorder="1"/>
    <xf numFmtId="0" fontId="4" fillId="0" borderId="0" xfId="0" applyFont="1"/>
    <xf numFmtId="0" fontId="9" fillId="0" borderId="14" xfId="0" applyFont="1" applyBorder="1"/>
    <xf numFmtId="17" fontId="12" fillId="0" borderId="18" xfId="0" applyNumberFormat="1" applyFont="1" applyBorder="1" applyAlignment="1">
      <alignment horizontal="center"/>
    </xf>
    <xf numFmtId="17" fontId="12" fillId="0" borderId="14" xfId="0" applyNumberFormat="1" applyFont="1" applyBorder="1" applyAlignment="1">
      <alignment horizontal="center"/>
    </xf>
    <xf numFmtId="167" fontId="9" fillId="0" borderId="14" xfId="0" applyNumberFormat="1" applyFont="1" applyBorder="1"/>
    <xf numFmtId="0" fontId="9" fillId="0" borderId="14" xfId="0" applyFont="1" applyBorder="1" applyAlignment="1">
      <alignment horizontal="left" indent="1"/>
    </xf>
    <xf numFmtId="164" fontId="12" fillId="0" borderId="18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167" fontId="12" fillId="0" borderId="23" xfId="0" applyNumberFormat="1" applyFont="1" applyBorder="1"/>
    <xf numFmtId="164" fontId="12" fillId="0" borderId="23" xfId="0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167" fontId="9" fillId="0" borderId="8" xfId="0" applyNumberFormat="1" applyFont="1" applyBorder="1"/>
    <xf numFmtId="2" fontId="7" fillId="0" borderId="0" xfId="0" applyNumberFormat="1" applyFont="1"/>
    <xf numFmtId="4" fontId="7" fillId="0" borderId="0" xfId="0" applyNumberFormat="1" applyFont="1"/>
    <xf numFmtId="0" fontId="6" fillId="0" borderId="2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7" fontId="12" fillId="0" borderId="14" xfId="0" applyNumberFormat="1" applyFont="1" applyBorder="1"/>
    <xf numFmtId="167" fontId="12" fillId="0" borderId="8" xfId="0" applyNumberFormat="1" applyFont="1" applyBorder="1"/>
    <xf numFmtId="0" fontId="6" fillId="0" borderId="13" xfId="0" applyFont="1" applyBorder="1" applyAlignment="1">
      <alignment horizontal="center" vertical="center"/>
    </xf>
    <xf numFmtId="166" fontId="18" fillId="0" borderId="20" xfId="0" applyNumberFormat="1" applyFont="1" applyBorder="1"/>
    <xf numFmtId="166" fontId="18" fillId="0" borderId="17" xfId="0" applyNumberFormat="1" applyFont="1" applyBorder="1"/>
    <xf numFmtId="166" fontId="10" fillId="0" borderId="17" xfId="155" applyNumberFormat="1" applyFont="1" applyBorder="1"/>
    <xf numFmtId="166" fontId="9" fillId="0" borderId="20" xfId="169" applyNumberFormat="1" applyFont="1" applyBorder="1"/>
    <xf numFmtId="166" fontId="9" fillId="0" borderId="17" xfId="169" applyNumberFormat="1" applyFont="1" applyBorder="1"/>
    <xf numFmtId="166" fontId="25" fillId="0" borderId="17" xfId="155" applyNumberFormat="1" applyFont="1" applyBorder="1"/>
    <xf numFmtId="166" fontId="9" fillId="0" borderId="21" xfId="169" applyNumberFormat="1" applyFont="1" applyBorder="1"/>
    <xf numFmtId="166" fontId="9" fillId="0" borderId="22" xfId="169" applyNumberFormat="1" applyFont="1" applyBorder="1"/>
    <xf numFmtId="166" fontId="25" fillId="0" borderId="22" xfId="155" applyNumberFormat="1" applyFont="1" applyBorder="1"/>
    <xf numFmtId="166" fontId="26" fillId="0" borderId="17" xfId="176" applyNumberFormat="1" applyFont="1" applyFill="1" applyBorder="1"/>
    <xf numFmtId="0" fontId="10" fillId="0" borderId="20" xfId="0" applyFont="1" applyBorder="1" applyAlignment="1"/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6" fontId="10" fillId="0" borderId="17" xfId="176" applyNumberFormat="1" applyFont="1" applyFill="1" applyBorder="1"/>
    <xf numFmtId="37" fontId="9" fillId="0" borderId="20" xfId="0" applyNumberFormat="1" applyFont="1" applyFill="1" applyBorder="1" applyAlignment="1"/>
    <xf numFmtId="166" fontId="25" fillId="0" borderId="17" xfId="176" applyNumberFormat="1" applyFont="1" applyFill="1" applyBorder="1"/>
    <xf numFmtId="37" fontId="9" fillId="0" borderId="20" xfId="0" applyNumberFormat="1" applyFont="1" applyFill="1" applyBorder="1" applyAlignment="1">
      <alignment horizontal="left" indent="1"/>
    </xf>
    <xf numFmtId="166" fontId="9" fillId="0" borderId="17" xfId="177" applyNumberFormat="1" applyFont="1" applyFill="1" applyBorder="1"/>
    <xf numFmtId="37" fontId="9" fillId="0" borderId="21" xfId="0" applyNumberFormat="1" applyFont="1" applyFill="1" applyBorder="1" applyAlignment="1">
      <alignment horizontal="left" indent="1"/>
    </xf>
    <xf numFmtId="166" fontId="9" fillId="0" borderId="22" xfId="177" applyNumberFormat="1" applyFont="1" applyFill="1" applyBorder="1"/>
    <xf numFmtId="166" fontId="25" fillId="0" borderId="22" xfId="176" applyNumberFormat="1" applyFont="1" applyFill="1" applyBorder="1"/>
    <xf numFmtId="167" fontId="9" fillId="0" borderId="22" xfId="197" applyNumberFormat="1" applyFont="1" applyFill="1" applyBorder="1" applyAlignment="1">
      <alignment horizontal="right"/>
    </xf>
    <xf numFmtId="167" fontId="9" fillId="0" borderId="22" xfId="198" applyNumberFormat="1" applyFont="1" applyFill="1" applyBorder="1" applyAlignment="1">
      <alignment horizontal="right"/>
    </xf>
    <xf numFmtId="167" fontId="25" fillId="0" borderId="17" xfId="197" applyNumberFormat="1" applyFont="1" applyFill="1" applyBorder="1" applyAlignment="1">
      <alignment horizontal="right"/>
    </xf>
    <xf numFmtId="167" fontId="9" fillId="0" borderId="21" xfId="198" applyNumberFormat="1" applyFont="1" applyFill="1" applyBorder="1" applyAlignment="1">
      <alignment horizontal="right"/>
    </xf>
    <xf numFmtId="167" fontId="25" fillId="0" borderId="20" xfId="197" applyNumberFormat="1" applyFont="1" applyFill="1" applyBorder="1" applyAlignment="1">
      <alignment horizontal="right"/>
    </xf>
    <xf numFmtId="167" fontId="9" fillId="0" borderId="17" xfId="197" applyNumberFormat="1" applyFont="1" applyFill="1" applyBorder="1" applyAlignment="1">
      <alignment horizontal="right"/>
    </xf>
    <xf numFmtId="167" fontId="11" fillId="0" borderId="26" xfId="0" applyNumberFormat="1" applyFont="1" applyBorder="1"/>
    <xf numFmtId="167" fontId="9" fillId="0" borderId="17" xfId="198" applyNumberFormat="1" applyFont="1" applyFill="1" applyBorder="1" applyAlignment="1">
      <alignment horizontal="right"/>
    </xf>
    <xf numFmtId="167" fontId="10" fillId="0" borderId="16" xfId="197" applyNumberFormat="1" applyFont="1" applyFill="1" applyBorder="1" applyAlignment="1">
      <alignment horizontal="right"/>
    </xf>
    <xf numFmtId="167" fontId="9" fillId="0" borderId="20" xfId="198" applyNumberFormat="1" applyFont="1" applyFill="1" applyBorder="1" applyAlignment="1">
      <alignment horizontal="right"/>
    </xf>
    <xf numFmtId="167" fontId="26" fillId="0" borderId="15" xfId="197" applyNumberFormat="1" applyFont="1" applyFill="1" applyBorder="1" applyAlignment="1">
      <alignment horizontal="right"/>
    </xf>
    <xf numFmtId="164" fontId="11" fillId="0" borderId="26" xfId="0" applyNumberFormat="1" applyFont="1" applyBorder="1" applyAlignment="1"/>
    <xf numFmtId="167" fontId="25" fillId="0" borderId="17" xfId="134" applyNumberFormat="1" applyFont="1" applyFill="1" applyBorder="1" applyAlignment="1"/>
    <xf numFmtId="167" fontId="12" fillId="0" borderId="18" xfId="134" applyNumberFormat="1" applyFont="1" applyFill="1" applyBorder="1" applyAlignment="1"/>
    <xf numFmtId="167" fontId="25" fillId="0" borderId="22" xfId="134" applyNumberFormat="1" applyFont="1" applyFill="1" applyBorder="1" applyAlignment="1"/>
    <xf numFmtId="167" fontId="12" fillId="0" borderId="23" xfId="134" applyNumberFormat="1" applyFont="1" applyFill="1" applyBorder="1" applyAlignment="1"/>
    <xf numFmtId="164" fontId="10" fillId="0" borderId="20" xfId="113" applyNumberFormat="1" applyFont="1" applyFill="1" applyBorder="1" applyAlignment="1"/>
    <xf numFmtId="164" fontId="10" fillId="0" borderId="17" xfId="113" applyNumberFormat="1" applyFont="1" applyFill="1" applyBorder="1" applyAlignment="1"/>
    <xf numFmtId="164" fontId="9" fillId="0" borderId="20" xfId="0" applyNumberFormat="1" applyFont="1" applyBorder="1" applyAlignment="1"/>
    <xf numFmtId="164" fontId="9" fillId="0" borderId="17" xfId="0" applyNumberFormat="1" applyFont="1" applyBorder="1" applyAlignment="1"/>
    <xf numFmtId="167" fontId="9" fillId="0" borderId="20" xfId="135" applyNumberFormat="1" applyFont="1" applyFill="1" applyBorder="1" applyAlignment="1"/>
    <xf numFmtId="167" fontId="9" fillId="0" borderId="17" xfId="135" applyNumberFormat="1" applyFont="1" applyFill="1" applyBorder="1" applyAlignment="1"/>
    <xf numFmtId="167" fontId="9" fillId="0" borderId="21" xfId="135" applyNumberFormat="1" applyFont="1" applyFill="1" applyBorder="1" applyAlignment="1"/>
    <xf numFmtId="167" fontId="9" fillId="0" borderId="22" xfId="135" applyNumberFormat="1" applyFont="1" applyFill="1" applyBorder="1" applyAlignment="1"/>
    <xf numFmtId="37" fontId="12" fillId="0" borderId="14" xfId="0" applyNumberFormat="1" applyFont="1" applyFill="1" applyBorder="1" applyAlignment="1"/>
    <xf numFmtId="167" fontId="12" fillId="0" borderId="0" xfId="305" applyNumberFormat="1" applyFont="1" applyFill="1" applyBorder="1" applyAlignment="1"/>
    <xf numFmtId="167" fontId="12" fillId="0" borderId="33" xfId="305" applyNumberFormat="1" applyFont="1" applyFill="1" applyBorder="1" applyAlignment="1"/>
    <xf numFmtId="166" fontId="12" fillId="0" borderId="24" xfId="0" applyNumberFormat="1" applyFont="1" applyFill="1" applyBorder="1" applyAlignment="1"/>
    <xf numFmtId="0" fontId="10" fillId="0" borderId="1" xfId="0" applyFont="1" applyBorder="1" applyAlignment="1"/>
    <xf numFmtId="166" fontId="12" fillId="0" borderId="0" xfId="325" applyNumberFormat="1" applyFont="1" applyBorder="1"/>
    <xf numFmtId="166" fontId="11" fillId="0" borderId="7" xfId="0" applyNumberFormat="1" applyFont="1" applyBorder="1" applyAlignment="1"/>
    <xf numFmtId="166" fontId="26" fillId="0" borderId="15" xfId="155" applyNumberFormat="1" applyFont="1" applyFill="1" applyBorder="1"/>
    <xf numFmtId="166" fontId="26" fillId="0" borderId="16" xfId="155" applyNumberFormat="1" applyFont="1" applyFill="1" applyBorder="1"/>
    <xf numFmtId="166" fontId="12" fillId="0" borderId="33" xfId="325" applyNumberFormat="1" applyFont="1" applyBorder="1"/>
    <xf numFmtId="166" fontId="11" fillId="0" borderId="17" xfId="0" applyNumberFormat="1" applyFont="1" applyBorder="1" applyAlignment="1"/>
    <xf numFmtId="166" fontId="12" fillId="0" borderId="17" xfId="0" applyNumberFormat="1" applyFont="1" applyFill="1" applyBorder="1" applyAlignment="1"/>
    <xf numFmtId="166" fontId="12" fillId="0" borderId="32" xfId="345" applyNumberFormat="1" applyFont="1" applyFill="1" applyBorder="1"/>
    <xf numFmtId="166" fontId="12" fillId="0" borderId="11" xfId="345" applyNumberFormat="1" applyFont="1" applyFill="1" applyBorder="1"/>
    <xf numFmtId="167" fontId="11" fillId="0" borderId="24" xfId="0" applyNumberFormat="1" applyFont="1" applyBorder="1" applyAlignment="1"/>
    <xf numFmtId="167" fontId="12" fillId="0" borderId="24" xfId="0" applyNumberFormat="1" applyFont="1" applyBorder="1" applyAlignment="1"/>
    <xf numFmtId="167" fontId="12" fillId="0" borderId="0" xfId="365" applyNumberFormat="1" applyFont="1" applyFill="1" applyBorder="1" applyAlignment="1"/>
    <xf numFmtId="167" fontId="12" fillId="0" borderId="33" xfId="365" applyNumberFormat="1" applyFont="1" applyFill="1" applyBorder="1" applyAlignment="1"/>
    <xf numFmtId="0" fontId="10" fillId="0" borderId="1" xfId="0" applyFont="1" applyBorder="1"/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4" fontId="4" fillId="0" borderId="29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7" fontId="11" fillId="0" borderId="14" xfId="0" applyNumberFormat="1" applyFont="1" applyBorder="1" applyAlignment="1"/>
    <xf numFmtId="167" fontId="7" fillId="0" borderId="0" xfId="0" applyNumberFormat="1" applyFont="1"/>
    <xf numFmtId="166" fontId="15" fillId="0" borderId="0" xfId="0" applyNumberFormat="1" applyFont="1" applyFill="1" applyBorder="1"/>
    <xf numFmtId="167" fontId="27" fillId="0" borderId="0" xfId="0" applyNumberFormat="1" applyFont="1"/>
  </cellXfs>
  <cellStyles count="385">
    <cellStyle name="Celkem 2" xfId="1"/>
    <cellStyle name="Celkem 3" xfId="2"/>
    <cellStyle name="Datum" xfId="3"/>
    <cellStyle name="Datum 10" xfId="326"/>
    <cellStyle name="Datum 11" xfId="346"/>
    <cellStyle name="Datum 12" xfId="366"/>
    <cellStyle name="Datum 2" xfId="4"/>
    <cellStyle name="Datum 3" xfId="5"/>
    <cellStyle name="Datum 3 2" xfId="219"/>
    <cellStyle name="Datum 3 2 2" xfId="220"/>
    <cellStyle name="Datum 4" xfId="115"/>
    <cellStyle name="Datum 5" xfId="136"/>
    <cellStyle name="Datum 6" xfId="157"/>
    <cellStyle name="Datum 7" xfId="178"/>
    <cellStyle name="Datum 8" xfId="199"/>
    <cellStyle name="Datum 9" xfId="306"/>
    <cellStyle name="Finanční0" xfId="6"/>
    <cellStyle name="Finanční0 10" xfId="327"/>
    <cellStyle name="Finanční0 11" xfId="347"/>
    <cellStyle name="Finanční0 12" xfId="367"/>
    <cellStyle name="Finanční0 2" xfId="7"/>
    <cellStyle name="Finanční0 3" xfId="8"/>
    <cellStyle name="Finanční0 3 2" xfId="221"/>
    <cellStyle name="Finanční0 3 2 2" xfId="222"/>
    <cellStyle name="Finanční0 4" xfId="116"/>
    <cellStyle name="Finanční0 5" xfId="137"/>
    <cellStyle name="Finanční0 6" xfId="158"/>
    <cellStyle name="Finanční0 7" xfId="179"/>
    <cellStyle name="Finanční0 8" xfId="200"/>
    <cellStyle name="Finanční0 9" xfId="307"/>
    <cellStyle name="Měna0" xfId="9"/>
    <cellStyle name="Měna0 10" xfId="308"/>
    <cellStyle name="Měna0 11" xfId="328"/>
    <cellStyle name="Měna0 12" xfId="348"/>
    <cellStyle name="Měna0 13" xfId="368"/>
    <cellStyle name="Měna0 2" xfId="10"/>
    <cellStyle name="Měna0 3" xfId="11"/>
    <cellStyle name="Měna0 3 2" xfId="223"/>
    <cellStyle name="Měna0 3 2 2" xfId="224"/>
    <cellStyle name="Měna0 4" xfId="12"/>
    <cellStyle name="Měna0 5" xfId="117"/>
    <cellStyle name="Měna0 6" xfId="138"/>
    <cellStyle name="Měna0 7" xfId="159"/>
    <cellStyle name="Měna0 8" xfId="180"/>
    <cellStyle name="Měna0 9" xfId="201"/>
    <cellStyle name="normální" xfId="0" builtinId="0"/>
    <cellStyle name="normální 10" xfId="13"/>
    <cellStyle name="normální 10 2" xfId="225"/>
    <cellStyle name="Normální 11" xfId="14"/>
    <cellStyle name="Normální 11 2" xfId="226"/>
    <cellStyle name="Normální 12" xfId="15"/>
    <cellStyle name="Normální 12 2" xfId="227"/>
    <cellStyle name="Normální 13" xfId="16"/>
    <cellStyle name="Normální 13 2" xfId="228"/>
    <cellStyle name="Normální 14" xfId="17"/>
    <cellStyle name="Normální 14 2" xfId="229"/>
    <cellStyle name="Normální 15" xfId="18"/>
    <cellStyle name="Normální 15 2" xfId="230"/>
    <cellStyle name="Normální 16" xfId="19"/>
    <cellStyle name="Normální 16 2" xfId="231"/>
    <cellStyle name="Normální 17" xfId="20"/>
    <cellStyle name="Normální 17 2" xfId="232"/>
    <cellStyle name="Normální 18" xfId="21"/>
    <cellStyle name="Normální 18 2" xfId="233"/>
    <cellStyle name="Normální 19" xfId="22"/>
    <cellStyle name="Normální 19 2" xfId="234"/>
    <cellStyle name="Normální 2" xfId="23"/>
    <cellStyle name="Normální 2 10" xfId="24"/>
    <cellStyle name="Normální 2 11" xfId="118"/>
    <cellStyle name="Normální 2 12" xfId="139"/>
    <cellStyle name="Normální 2 13" xfId="160"/>
    <cellStyle name="Normální 2 14" xfId="181"/>
    <cellStyle name="Normální 2 15" xfId="202"/>
    <cellStyle name="Normální 2 16" xfId="309"/>
    <cellStyle name="Normální 2 17" xfId="329"/>
    <cellStyle name="Normální 2 18" xfId="349"/>
    <cellStyle name="Normální 2 19" xfId="369"/>
    <cellStyle name="normální 2 2" xfId="25"/>
    <cellStyle name="Normální 2 3" xfId="26"/>
    <cellStyle name="Normální 2 4" xfId="27"/>
    <cellStyle name="Normální 2 5" xfId="28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0 2" xfId="235"/>
    <cellStyle name="Normální 21" xfId="34"/>
    <cellStyle name="Normální 21 2" xfId="236"/>
    <cellStyle name="Normální 22" xfId="35"/>
    <cellStyle name="Normální 22 2" xfId="237"/>
    <cellStyle name="Normální 23" xfId="36"/>
    <cellStyle name="Normální 23 2" xfId="238"/>
    <cellStyle name="Normální 24" xfId="37"/>
    <cellStyle name="Normální 24 2" xfId="239"/>
    <cellStyle name="Normální 25" xfId="38"/>
    <cellStyle name="Normální 25 2" xfId="240"/>
    <cellStyle name="Normální 26" xfId="39"/>
    <cellStyle name="Normální 26 2" xfId="241"/>
    <cellStyle name="Normální 27" xfId="40"/>
    <cellStyle name="Normální 27 2" xfId="242"/>
    <cellStyle name="Normální 28" xfId="41"/>
    <cellStyle name="Normální 28 2" xfId="243"/>
    <cellStyle name="Normální 29" xfId="42"/>
    <cellStyle name="Normální 29 2" xfId="244"/>
    <cellStyle name="normální 3" xfId="43"/>
    <cellStyle name="Normální 3 10" xfId="330"/>
    <cellStyle name="Normální 3 11" xfId="350"/>
    <cellStyle name="Normální 3 12" xfId="370"/>
    <cellStyle name="Normální 3 2" xfId="44"/>
    <cellStyle name="Normální 3 2 10" xfId="351"/>
    <cellStyle name="Normální 3 2 11" xfId="371"/>
    <cellStyle name="Normální 3 2 2" xfId="45"/>
    <cellStyle name="Normální 3 2 2 2" xfId="246"/>
    <cellStyle name="Normální 3 2 2 2 2" xfId="247"/>
    <cellStyle name="Normální 3 2 3" xfId="120"/>
    <cellStyle name="Normální 3 2 4" xfId="141"/>
    <cellStyle name="Normální 3 2 5" xfId="162"/>
    <cellStyle name="Normální 3 2 6" xfId="183"/>
    <cellStyle name="Normální 3 2 7" xfId="204"/>
    <cellStyle name="Normální 3 2 8" xfId="311"/>
    <cellStyle name="Normální 3 2 9" xfId="331"/>
    <cellStyle name="Normální 3 3" xfId="46"/>
    <cellStyle name="normální 3 3 2" xfId="245"/>
    <cellStyle name="Normální 3 3 2 2" xfId="248"/>
    <cellStyle name="Normální 3 4" xfId="119"/>
    <cellStyle name="Normální 3 5" xfId="140"/>
    <cellStyle name="Normální 3 6" xfId="161"/>
    <cellStyle name="Normální 3 7" xfId="182"/>
    <cellStyle name="Normální 3 8" xfId="203"/>
    <cellStyle name="Normální 3 9" xfId="310"/>
    <cellStyle name="Normální 30" xfId="47"/>
    <cellStyle name="Normální 30 2" xfId="249"/>
    <cellStyle name="Normální 31" xfId="48"/>
    <cellStyle name="Normální 31 2" xfId="250"/>
    <cellStyle name="Normální 32" xfId="49"/>
    <cellStyle name="Normální 32 2" xfId="251"/>
    <cellStyle name="Normální 33" xfId="50"/>
    <cellStyle name="Normální 33 2" xfId="252"/>
    <cellStyle name="Normální 34" xfId="51"/>
    <cellStyle name="Normální 34 2" xfId="253"/>
    <cellStyle name="Normální 35" xfId="52"/>
    <cellStyle name="Normální 35 2" xfId="254"/>
    <cellStyle name="Normální 36" xfId="53"/>
    <cellStyle name="Normální 36 2" xfId="255"/>
    <cellStyle name="Normální 37" xfId="54"/>
    <cellStyle name="Normální 37 2" xfId="256"/>
    <cellStyle name="Normální 38" xfId="55"/>
    <cellStyle name="Normální 38 2" xfId="257"/>
    <cellStyle name="Normální 39" xfId="56"/>
    <cellStyle name="Normální 39 2" xfId="258"/>
    <cellStyle name="normální 4" xfId="57"/>
    <cellStyle name="Normální 4 10" xfId="312"/>
    <cellStyle name="Normální 4 11" xfId="332"/>
    <cellStyle name="Normální 4 12" xfId="352"/>
    <cellStyle name="Normální 4 13" xfId="372"/>
    <cellStyle name="Normální 4 2" xfId="58"/>
    <cellStyle name="Normální 4 2 10" xfId="206"/>
    <cellStyle name="Normální 4 2 11" xfId="313"/>
    <cellStyle name="Normální 4 2 12" xfId="333"/>
    <cellStyle name="Normální 4 2 13" xfId="353"/>
    <cellStyle name="Normální 4 2 14" xfId="373"/>
    <cellStyle name="Normální 4 2 2" xfId="59"/>
    <cellStyle name="Normální 4 2 2 10" xfId="374"/>
    <cellStyle name="Normální 4 2 2 2" xfId="123"/>
    <cellStyle name="Normální 4 2 2 3" xfId="144"/>
    <cellStyle name="Normální 4 2 2 4" xfId="165"/>
    <cellStyle name="Normální 4 2 2 5" xfId="186"/>
    <cellStyle name="Normální 4 2 2 6" xfId="207"/>
    <cellStyle name="Normální 4 2 2 7" xfId="314"/>
    <cellStyle name="Normální 4 2 2 8" xfId="334"/>
    <cellStyle name="Normální 4 2 2 9" xfId="354"/>
    <cellStyle name="Normální 4 2 3" xfId="60"/>
    <cellStyle name="Normální 4 2 3 10" xfId="375"/>
    <cellStyle name="Normální 4 2 3 2" xfId="124"/>
    <cellStyle name="Normální 4 2 3 3" xfId="145"/>
    <cellStyle name="Normální 4 2 3 4" xfId="166"/>
    <cellStyle name="Normální 4 2 3 5" xfId="187"/>
    <cellStyle name="Normální 4 2 3 6" xfId="208"/>
    <cellStyle name="Normální 4 2 3 7" xfId="315"/>
    <cellStyle name="Normální 4 2 3 8" xfId="335"/>
    <cellStyle name="Normální 4 2 3 9" xfId="355"/>
    <cellStyle name="Normální 4 2 4" xfId="61"/>
    <cellStyle name="Normální 4 2 4 10" xfId="376"/>
    <cellStyle name="Normální 4 2 4 2" xfId="125"/>
    <cellStyle name="Normální 4 2 4 3" xfId="146"/>
    <cellStyle name="Normální 4 2 4 4" xfId="167"/>
    <cellStyle name="Normální 4 2 4 5" xfId="188"/>
    <cellStyle name="Normální 4 2 4 6" xfId="209"/>
    <cellStyle name="Normální 4 2 4 7" xfId="316"/>
    <cellStyle name="Normální 4 2 4 8" xfId="336"/>
    <cellStyle name="Normální 4 2 4 9" xfId="356"/>
    <cellStyle name="Normální 4 2 5" xfId="62"/>
    <cellStyle name="Normální 4 2 5 2" xfId="259"/>
    <cellStyle name="Normální 4 2 6" xfId="122"/>
    <cellStyle name="Normální 4 2 7" xfId="143"/>
    <cellStyle name="Normální 4 2 8" xfId="164"/>
    <cellStyle name="Normální 4 2 9" xfId="185"/>
    <cellStyle name="Normální 4 3" xfId="63"/>
    <cellStyle name="Normální 4 3 2" xfId="260"/>
    <cellStyle name="Normální 4 4" xfId="64"/>
    <cellStyle name="Normální 4 4 2" xfId="261"/>
    <cellStyle name="Normální 4 5" xfId="121"/>
    <cellStyle name="Normální 4 6" xfId="142"/>
    <cellStyle name="Normální 4 7" xfId="163"/>
    <cellStyle name="Normální 4 8" xfId="184"/>
    <cellStyle name="Normální 4 9" xfId="205"/>
    <cellStyle name="Normální 40" xfId="65"/>
    <cellStyle name="Normální 40 2" xfId="262"/>
    <cellStyle name="Normální 41" xfId="66"/>
    <cellStyle name="Normální 41 2" xfId="263"/>
    <cellStyle name="Normální 42" xfId="67"/>
    <cellStyle name="Normální 42 2" xfId="264"/>
    <cellStyle name="Normální 43" xfId="68"/>
    <cellStyle name="Normální 43 2" xfId="265"/>
    <cellStyle name="Normální 44" xfId="69"/>
    <cellStyle name="Normální 44 2" xfId="266"/>
    <cellStyle name="Normální 45" xfId="70"/>
    <cellStyle name="Normální 45 2" xfId="267"/>
    <cellStyle name="Normální 46" xfId="71"/>
    <cellStyle name="Normální 46 2" xfId="268"/>
    <cellStyle name="Normální 47" xfId="72"/>
    <cellStyle name="Normální 47 2" xfId="269"/>
    <cellStyle name="Normální 48" xfId="73"/>
    <cellStyle name="Normální 48 2" xfId="270"/>
    <cellStyle name="Normální 49" xfId="74"/>
    <cellStyle name="Normální 49 2" xfId="271"/>
    <cellStyle name="normální 5" xfId="75"/>
    <cellStyle name="Normální 5 10" xfId="317"/>
    <cellStyle name="Normální 5 11" xfId="337"/>
    <cellStyle name="Normální 5 12" xfId="357"/>
    <cellStyle name="Normální 5 13" xfId="377"/>
    <cellStyle name="Normální 5 2" xfId="76"/>
    <cellStyle name="Normální 5 2 10" xfId="358"/>
    <cellStyle name="Normální 5 2 11" xfId="378"/>
    <cellStyle name="Normální 5 2 2" xfId="77"/>
    <cellStyle name="Normální 5 2 2 2" xfId="272"/>
    <cellStyle name="Normální 5 2 3" xfId="127"/>
    <cellStyle name="Normální 5 2 4" xfId="148"/>
    <cellStyle name="Normální 5 2 5" xfId="169"/>
    <cellStyle name="Normální 5 2 6" xfId="190"/>
    <cellStyle name="Normální 5 2 7" xfId="211"/>
    <cellStyle name="Normální 5 2 8" xfId="318"/>
    <cellStyle name="Normální 5 2 9" xfId="325"/>
    <cellStyle name="Normální 5 3" xfId="78"/>
    <cellStyle name="Normální 5 3 2" xfId="273"/>
    <cellStyle name="Normální 5 4" xfId="79"/>
    <cellStyle name="Normální 5 4 2" xfId="274"/>
    <cellStyle name="Normální 5 5" xfId="126"/>
    <cellStyle name="Normální 5 6" xfId="147"/>
    <cellStyle name="Normální 5 7" xfId="168"/>
    <cellStyle name="Normální 5 8" xfId="189"/>
    <cellStyle name="Normální 5 9" xfId="210"/>
    <cellStyle name="Normální 50" xfId="80"/>
    <cellStyle name="Normální 50 2" xfId="275"/>
    <cellStyle name="Normální 51" xfId="81"/>
    <cellStyle name="Normální 51 2" xfId="276"/>
    <cellStyle name="Normální 52" xfId="82"/>
    <cellStyle name="Normální 52 2" xfId="277"/>
    <cellStyle name="Normální 53" xfId="83"/>
    <cellStyle name="Normální 53 2" xfId="278"/>
    <cellStyle name="Normální 54" xfId="84"/>
    <cellStyle name="Normální 54 2" xfId="279"/>
    <cellStyle name="Normální 55" xfId="85"/>
    <cellStyle name="Normální 55 2" xfId="280"/>
    <cellStyle name="Normální 56" xfId="86"/>
    <cellStyle name="Normální 56 2" xfId="281"/>
    <cellStyle name="Normální 57" xfId="87"/>
    <cellStyle name="Normální 57 2" xfId="282"/>
    <cellStyle name="Normální 58" xfId="88"/>
    <cellStyle name="Normální 58 2" xfId="283"/>
    <cellStyle name="normální 59" xfId="113"/>
    <cellStyle name="normální 59 2" xfId="301"/>
    <cellStyle name="Normální 6" xfId="89"/>
    <cellStyle name="Normální 6 10" xfId="212"/>
    <cellStyle name="Normální 6 11" xfId="319"/>
    <cellStyle name="Normální 6 12" xfId="338"/>
    <cellStyle name="Normální 6 13" xfId="359"/>
    <cellStyle name="Normální 6 14" xfId="379"/>
    <cellStyle name="Normální 6 2" xfId="90"/>
    <cellStyle name="Normální 6 2 10" xfId="305"/>
    <cellStyle name="Normální 6 2 11" xfId="339"/>
    <cellStyle name="Normální 6 2 12" xfId="345"/>
    <cellStyle name="Normální 6 2 13" xfId="365"/>
    <cellStyle name="Normální 6 2 2" xfId="91"/>
    <cellStyle name="Normální 6 2 2 2" xfId="284"/>
    <cellStyle name="Normální 6 2 3" xfId="92"/>
    <cellStyle name="Normální 6 2 3 2" xfId="285"/>
    <cellStyle name="Normální 6 2 4" xfId="93"/>
    <cellStyle name="Normální 6 2 4 2" xfId="286"/>
    <cellStyle name="Normální 6 2 5" xfId="114"/>
    <cellStyle name="Normální 6 2 6" xfId="135"/>
    <cellStyle name="Normální 6 2 7" xfId="156"/>
    <cellStyle name="Normální 6 2 8" xfId="177"/>
    <cellStyle name="Normální 6 2 9" xfId="198"/>
    <cellStyle name="Normální 6 3" xfId="94"/>
    <cellStyle name="Normální 6 3 2" xfId="287"/>
    <cellStyle name="Normální 6 4" xfId="95"/>
    <cellStyle name="Normální 6 4 2" xfId="288"/>
    <cellStyle name="Normální 6 5" xfId="96"/>
    <cellStyle name="Normální 6 5 2" xfId="289"/>
    <cellStyle name="Normální 6 6" xfId="128"/>
    <cellStyle name="Normální 6 7" xfId="149"/>
    <cellStyle name="Normální 6 8" xfId="170"/>
    <cellStyle name="Normální 6 9" xfId="191"/>
    <cellStyle name="normální 60" xfId="134"/>
    <cellStyle name="normální 60 2" xfId="302"/>
    <cellStyle name="normální 61" xfId="155"/>
    <cellStyle name="normální 61 2" xfId="303"/>
    <cellStyle name="normální 62" xfId="176"/>
    <cellStyle name="normální 62 2" xfId="304"/>
    <cellStyle name="normální 63" xfId="197"/>
    <cellStyle name="normální 7" xfId="97"/>
    <cellStyle name="Normální 7 10" xfId="340"/>
    <cellStyle name="Normální 7 11" xfId="360"/>
    <cellStyle name="Normální 7 12" xfId="380"/>
    <cellStyle name="Normální 7 2" xfId="98"/>
    <cellStyle name="Normální 7 2 10" xfId="361"/>
    <cellStyle name="Normální 7 2 11" xfId="381"/>
    <cellStyle name="Normální 7 2 2" xfId="99"/>
    <cellStyle name="Normální 7 2 2 2" xfId="291"/>
    <cellStyle name="Normální 7 2 3" xfId="130"/>
    <cellStyle name="Normální 7 2 4" xfId="151"/>
    <cellStyle name="Normální 7 2 5" xfId="172"/>
    <cellStyle name="Normální 7 2 6" xfId="193"/>
    <cellStyle name="Normální 7 2 7" xfId="214"/>
    <cellStyle name="Normální 7 2 8" xfId="321"/>
    <cellStyle name="Normální 7 2 9" xfId="341"/>
    <cellStyle name="Normální 7 3" xfId="100"/>
    <cellStyle name="normální 7 3 2" xfId="290"/>
    <cellStyle name="Normální 7 3 2 2" xfId="292"/>
    <cellStyle name="Normální 7 4" xfId="129"/>
    <cellStyle name="Normální 7 5" xfId="150"/>
    <cellStyle name="Normální 7 6" xfId="171"/>
    <cellStyle name="Normální 7 7" xfId="192"/>
    <cellStyle name="Normální 7 8" xfId="213"/>
    <cellStyle name="Normální 7 9" xfId="320"/>
    <cellStyle name="normální 8" xfId="101"/>
    <cellStyle name="normální 8 2" xfId="218"/>
    <cellStyle name="normální 8 2 2" xfId="293"/>
    <cellStyle name="normální 9" xfId="102"/>
    <cellStyle name="normální 9 2" xfId="294"/>
    <cellStyle name="Pevný" xfId="103"/>
    <cellStyle name="Pevný 10" xfId="342"/>
    <cellStyle name="Pevný 11" xfId="362"/>
    <cellStyle name="Pevný 12" xfId="382"/>
    <cellStyle name="Pevný 2" xfId="104"/>
    <cellStyle name="Pevný 3" xfId="105"/>
    <cellStyle name="Pevný 3 2" xfId="295"/>
    <cellStyle name="Pevný 3 2 2" xfId="296"/>
    <cellStyle name="Pevný 4" xfId="131"/>
    <cellStyle name="Pevný 5" xfId="152"/>
    <cellStyle name="Pevný 6" xfId="173"/>
    <cellStyle name="Pevný 7" xfId="194"/>
    <cellStyle name="Pevný 8" xfId="215"/>
    <cellStyle name="Pevný 9" xfId="322"/>
    <cellStyle name="vzorce" xfId="106"/>
    <cellStyle name="Záhlaví 1" xfId="107"/>
    <cellStyle name="Záhlaví 1 10" xfId="343"/>
    <cellStyle name="Záhlaví 1 11" xfId="363"/>
    <cellStyle name="Záhlaví 1 12" xfId="383"/>
    <cellStyle name="Záhlaví 1 2" xfId="108"/>
    <cellStyle name="Záhlaví 1 3" xfId="109"/>
    <cellStyle name="Záhlaví 1 3 2" xfId="297"/>
    <cellStyle name="Záhlaví 1 3 2 2" xfId="298"/>
    <cellStyle name="Záhlaví 1 4" xfId="132"/>
    <cellStyle name="Záhlaví 1 5" xfId="153"/>
    <cellStyle name="Záhlaví 1 6" xfId="174"/>
    <cellStyle name="Záhlaví 1 7" xfId="195"/>
    <cellStyle name="Záhlaví 1 8" xfId="216"/>
    <cellStyle name="Záhlaví 1 9" xfId="323"/>
    <cellStyle name="Záhlaví 2" xfId="110"/>
    <cellStyle name="Záhlaví 2 10" xfId="344"/>
    <cellStyle name="Záhlaví 2 11" xfId="364"/>
    <cellStyle name="Záhlaví 2 12" xfId="384"/>
    <cellStyle name="Záhlaví 2 2" xfId="111"/>
    <cellStyle name="Záhlaví 2 3" xfId="112"/>
    <cellStyle name="Záhlaví 2 3 2" xfId="299"/>
    <cellStyle name="Záhlaví 2 3 2 2" xfId="300"/>
    <cellStyle name="Záhlaví 2 4" xfId="133"/>
    <cellStyle name="Záhlaví 2 5" xfId="154"/>
    <cellStyle name="Záhlaví 2 6" xfId="175"/>
    <cellStyle name="Záhlaví 2 7" xfId="196"/>
    <cellStyle name="Záhlaví 2 8" xfId="217"/>
    <cellStyle name="Záhlaví 2 9" xfId="3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"/>
  <sheetViews>
    <sheetView tabSelected="1" workbookViewId="0"/>
  </sheetViews>
  <sheetFormatPr defaultRowHeight="12.75"/>
  <cols>
    <col min="1" max="1" width="15.85546875" style="2" customWidth="1"/>
    <col min="2" max="2" width="9" style="2" customWidth="1"/>
    <col min="3" max="14" width="7.28515625" style="2" customWidth="1"/>
    <col min="15" max="15" width="8.140625" style="3" bestFit="1" customWidth="1"/>
    <col min="16" max="26" width="7.28515625" style="3" customWidth="1"/>
    <col min="27" max="27" width="10.7109375" style="2" customWidth="1"/>
    <col min="28" max="28" width="8.85546875" style="4" customWidth="1"/>
    <col min="29" max="16384" width="9.140625" style="2"/>
  </cols>
  <sheetData>
    <row r="1" spans="1:28" ht="20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s="10" customFormat="1" ht="17.25" customHeight="1">
      <c r="A2" s="155"/>
      <c r="B2" s="8" t="s">
        <v>34</v>
      </c>
      <c r="C2" s="162" t="s">
        <v>1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  <c r="O2" s="79">
        <v>2016</v>
      </c>
      <c r="P2" s="6">
        <v>2015</v>
      </c>
      <c r="Q2" s="6">
        <v>2014</v>
      </c>
      <c r="R2" s="6">
        <v>2013</v>
      </c>
      <c r="S2" s="6">
        <v>2012</v>
      </c>
      <c r="T2" s="6">
        <v>2011</v>
      </c>
      <c r="U2" s="7">
        <v>2010</v>
      </c>
      <c r="V2" s="8">
        <v>2009</v>
      </c>
      <c r="W2" s="8">
        <v>2008</v>
      </c>
      <c r="X2" s="8">
        <v>2007</v>
      </c>
      <c r="Y2" s="8">
        <v>2006</v>
      </c>
      <c r="Z2" s="8">
        <v>2005</v>
      </c>
      <c r="AA2" s="153" t="s">
        <v>35</v>
      </c>
      <c r="AB2" s="9"/>
    </row>
    <row r="3" spans="1:28" ht="18" customHeight="1" thickBot="1">
      <c r="A3" s="161"/>
      <c r="B3" s="86">
        <v>1</v>
      </c>
      <c r="C3" s="12">
        <v>12</v>
      </c>
      <c r="D3" s="82">
        <v>11</v>
      </c>
      <c r="E3" s="82">
        <v>10</v>
      </c>
      <c r="F3" s="82">
        <v>9</v>
      </c>
      <c r="G3" s="82">
        <v>8</v>
      </c>
      <c r="H3" s="82">
        <v>7</v>
      </c>
      <c r="I3" s="82">
        <v>6</v>
      </c>
      <c r="J3" s="82">
        <v>5</v>
      </c>
      <c r="K3" s="81">
        <v>4</v>
      </c>
      <c r="L3" s="82">
        <v>3</v>
      </c>
      <c r="M3" s="82">
        <v>2</v>
      </c>
      <c r="N3" s="11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6">
        <v>1</v>
      </c>
      <c r="AA3" s="154"/>
    </row>
    <row r="4" spans="1:28">
      <c r="A4" s="17" t="s">
        <v>2</v>
      </c>
      <c r="B4" s="164">
        <v>4.7699999999999996</v>
      </c>
      <c r="C4" s="124">
        <v>4.5999999999999996</v>
      </c>
      <c r="D4" s="125">
        <v>4.28</v>
      </c>
      <c r="E4" s="125">
        <v>4.3135835233480444</v>
      </c>
      <c r="F4" s="125">
        <v>4.5124955909781326</v>
      </c>
      <c r="G4" s="125">
        <v>4.7024998211161053</v>
      </c>
      <c r="H4" s="125">
        <v>4.7834566328188988</v>
      </c>
      <c r="I4" s="125">
        <v>4.6548130746402085</v>
      </c>
      <c r="J4" s="125">
        <v>4.8332608145054978</v>
      </c>
      <c r="K4" s="125">
        <v>5.1793423378754087</v>
      </c>
      <c r="L4" s="125">
        <v>5.6555843576230762</v>
      </c>
      <c r="M4" s="125">
        <v>6.0553837375918258</v>
      </c>
      <c r="N4" s="119">
        <v>6.2086754765160697</v>
      </c>
      <c r="O4" s="19">
        <v>7.2291856348653409</v>
      </c>
      <c r="P4" s="18">
        <v>8.4152800239133594</v>
      </c>
      <c r="Q4" s="18">
        <v>9.3671989639590549</v>
      </c>
      <c r="R4" s="18">
        <v>8.7151790933462348</v>
      </c>
      <c r="S4" s="19">
        <v>7.9889219152209519</v>
      </c>
      <c r="T4" s="19">
        <v>8.4857850711565561</v>
      </c>
      <c r="U4" s="19">
        <v>8.6603333246848511</v>
      </c>
      <c r="V4" s="19">
        <v>5.7678677666921141</v>
      </c>
      <c r="W4" s="19">
        <v>5.2471657001092318</v>
      </c>
      <c r="X4" s="19">
        <v>6.7204967345649198</v>
      </c>
      <c r="Y4" s="19">
        <v>7.7483688586960806</v>
      </c>
      <c r="Z4" s="19">
        <v>8.2076744999128941</v>
      </c>
      <c r="AA4" s="20">
        <f>B4/N4*100</f>
        <v>76.827980751163906</v>
      </c>
      <c r="AB4" s="21"/>
    </row>
    <row r="5" spans="1:28">
      <c r="A5" s="22" t="s">
        <v>3</v>
      </c>
      <c r="B5" s="132"/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23"/>
      <c r="O5" s="24"/>
      <c r="P5" s="23"/>
      <c r="Q5" s="23"/>
      <c r="R5" s="23"/>
      <c r="S5" s="24"/>
      <c r="T5" s="24"/>
      <c r="U5" s="24"/>
      <c r="V5" s="24"/>
      <c r="W5" s="24"/>
      <c r="X5" s="24"/>
      <c r="Y5" s="24"/>
      <c r="Z5" s="24"/>
      <c r="AA5" s="25"/>
      <c r="AB5" s="21"/>
    </row>
    <row r="6" spans="1:28">
      <c r="A6" s="26" t="s">
        <v>4</v>
      </c>
      <c r="B6" s="133">
        <v>3.3542856320929766</v>
      </c>
      <c r="C6" s="128">
        <v>3.2367483040128779</v>
      </c>
      <c r="D6" s="129">
        <v>2.8955948465306003</v>
      </c>
      <c r="E6" s="120">
        <v>2.9781126659490491</v>
      </c>
      <c r="F6" s="120">
        <v>3.1394314889711157</v>
      </c>
      <c r="G6" s="120">
        <v>3.303664846426166</v>
      </c>
      <c r="H6" s="120">
        <v>3.359876260311641</v>
      </c>
      <c r="I6" s="120">
        <v>3.2484258729250142</v>
      </c>
      <c r="J6" s="120">
        <v>3.397683397683398</v>
      </c>
      <c r="K6" s="120">
        <v>3.7260868944037262</v>
      </c>
      <c r="L6" s="120">
        <v>4.0080417486525795</v>
      </c>
      <c r="M6" s="120">
        <v>4.4627463273535577</v>
      </c>
      <c r="N6" s="121">
        <v>4.6174217615399948</v>
      </c>
      <c r="O6" s="24">
        <v>5.7454555718640625</v>
      </c>
      <c r="P6" s="23">
        <v>6.8411726129846935</v>
      </c>
      <c r="Q6" s="23">
        <v>7.9808758314855872</v>
      </c>
      <c r="R6" s="23">
        <v>7.5208875117578708</v>
      </c>
      <c r="S6" s="24">
        <v>6.9180397038509396</v>
      </c>
      <c r="T6" s="24">
        <v>7.3767200622134581</v>
      </c>
      <c r="U6" s="24">
        <v>8.3079158940422015</v>
      </c>
      <c r="V6" s="24">
        <v>5.470932731571029</v>
      </c>
      <c r="W6" s="24">
        <v>4.1139774829641436</v>
      </c>
      <c r="X6" s="24">
        <v>5.0080164419135782</v>
      </c>
      <c r="Y6" s="24">
        <v>5.733949939323522</v>
      </c>
      <c r="Z6" s="24">
        <v>6.4477176220806802</v>
      </c>
      <c r="AA6" s="25">
        <f t="shared" ref="AA6:AA12" si="0">B6/N6*100</f>
        <v>72.644124910397196</v>
      </c>
      <c r="AB6" s="21"/>
    </row>
    <row r="7" spans="1:28">
      <c r="A7" s="26" t="s">
        <v>5</v>
      </c>
      <c r="B7" s="133">
        <v>4.9935848298647691</v>
      </c>
      <c r="C7" s="128">
        <v>4.9697530687221745</v>
      </c>
      <c r="D7" s="129">
        <v>4.9424783653944608</v>
      </c>
      <c r="E7" s="120">
        <v>5.1397105484022845</v>
      </c>
      <c r="F7" s="120">
        <v>5.4689834428276125</v>
      </c>
      <c r="G7" s="120">
        <v>5.7839570091392414</v>
      </c>
      <c r="H7" s="120">
        <v>5.95793771246937</v>
      </c>
      <c r="I7" s="120">
        <v>5.7619411743057745</v>
      </c>
      <c r="J7" s="120">
        <v>5.8702276027075113</v>
      </c>
      <c r="K7" s="120">
        <v>6.0678043714685224</v>
      </c>
      <c r="L7" s="120">
        <v>6.2180752974199134</v>
      </c>
      <c r="M7" s="120">
        <v>6.4332327269760983</v>
      </c>
      <c r="N7" s="121">
        <v>6.6393646572224556</v>
      </c>
      <c r="O7" s="24">
        <v>7.6477338621056008</v>
      </c>
      <c r="P7" s="23">
        <v>8.7209419666824086</v>
      </c>
      <c r="Q7" s="23">
        <v>9.0168514660216648</v>
      </c>
      <c r="R7" s="23">
        <v>7.9499787244101938</v>
      </c>
      <c r="S7" s="24">
        <v>7.0114935315963747</v>
      </c>
      <c r="T7" s="24">
        <v>7.2671316044736924</v>
      </c>
      <c r="U7" s="24">
        <v>7.1834700423556956</v>
      </c>
      <c r="V7" s="24">
        <v>4.9397541191793781</v>
      </c>
      <c r="W7" s="24">
        <v>4.7090657190565377</v>
      </c>
      <c r="X7" s="24">
        <v>6.1380718948714286</v>
      </c>
      <c r="Y7" s="24">
        <v>7.1782558388423956</v>
      </c>
      <c r="Z7" s="24">
        <v>7.6406263484049237</v>
      </c>
      <c r="AA7" s="25">
        <f t="shared" si="0"/>
        <v>75.211787387406588</v>
      </c>
      <c r="AB7" s="21"/>
    </row>
    <row r="8" spans="1:28">
      <c r="A8" s="26" t="s">
        <v>6</v>
      </c>
      <c r="B8" s="133">
        <v>3.3882118166916118</v>
      </c>
      <c r="C8" s="128">
        <v>3.3159758086920594</v>
      </c>
      <c r="D8" s="129">
        <v>3.1808989404124417</v>
      </c>
      <c r="E8" s="120">
        <v>3.2569395017793594</v>
      </c>
      <c r="F8" s="120">
        <v>3.4127774615822428</v>
      </c>
      <c r="G8" s="120">
        <v>3.5030329751601821</v>
      </c>
      <c r="H8" s="120">
        <v>3.5411187717677164</v>
      </c>
      <c r="I8" s="120">
        <v>3.4093250261080836</v>
      </c>
      <c r="J8" s="120">
        <v>3.5611574649387538</v>
      </c>
      <c r="K8" s="120">
        <v>3.8599105812220564</v>
      </c>
      <c r="L8" s="120">
        <v>4.2609920155543008</v>
      </c>
      <c r="M8" s="120">
        <v>4.4678646707870389</v>
      </c>
      <c r="N8" s="121">
        <v>4.601584093360092</v>
      </c>
      <c r="O8" s="24">
        <v>5.4059856584653696</v>
      </c>
      <c r="P8" s="23">
        <v>6.4903453806141211</v>
      </c>
      <c r="Q8" s="23">
        <v>7.1579096746727213</v>
      </c>
      <c r="R8" s="23">
        <v>6.7086600615552383</v>
      </c>
      <c r="S8" s="24">
        <v>5.8711019721446513</v>
      </c>
      <c r="T8" s="24">
        <v>6.3593356196464601</v>
      </c>
      <c r="U8" s="24">
        <v>6.4346920921851041</v>
      </c>
      <c r="V8" s="24">
        <v>3.7179933971076773</v>
      </c>
      <c r="W8" s="24">
        <v>3.3444239918511851</v>
      </c>
      <c r="X8" s="24">
        <v>4.412097795929121</v>
      </c>
      <c r="Y8" s="24">
        <v>4.893043646474327</v>
      </c>
      <c r="Z8" s="24">
        <v>5.5849475849647314</v>
      </c>
      <c r="AA8" s="25">
        <f t="shared" si="0"/>
        <v>73.631422309127643</v>
      </c>
      <c r="AB8" s="21"/>
    </row>
    <row r="9" spans="1:28">
      <c r="A9" s="26" t="s">
        <v>7</v>
      </c>
      <c r="B9" s="133">
        <v>4.5966462575223206</v>
      </c>
      <c r="C9" s="128">
        <v>4.2649620790380265</v>
      </c>
      <c r="D9" s="129">
        <v>3.60775484022987</v>
      </c>
      <c r="E9" s="120">
        <v>3.4034872009522439</v>
      </c>
      <c r="F9" s="120">
        <v>3.4596784734021697</v>
      </c>
      <c r="G9" s="120">
        <v>3.6073452968680613</v>
      </c>
      <c r="H9" s="120">
        <v>3.5679795369717846</v>
      </c>
      <c r="I9" s="120">
        <v>3.5051573278391381</v>
      </c>
      <c r="J9" s="120">
        <v>3.6796226562601793</v>
      </c>
      <c r="K9" s="120">
        <v>4.0550919718291523</v>
      </c>
      <c r="L9" s="120">
        <v>4.9458901173138639</v>
      </c>
      <c r="M9" s="120">
        <v>5.5462512171372929</v>
      </c>
      <c r="N9" s="121">
        <v>5.7547610399045199</v>
      </c>
      <c r="O9" s="24">
        <v>6.7438569406921385</v>
      </c>
      <c r="P9" s="23">
        <v>7.9854254519511292</v>
      </c>
      <c r="Q9" s="23">
        <v>9.6554249422341183</v>
      </c>
      <c r="R9" s="23">
        <v>9.3767188359417961</v>
      </c>
      <c r="S9" s="24">
        <v>8.8202420618897026</v>
      </c>
      <c r="T9" s="24">
        <v>9.9191019838639249</v>
      </c>
      <c r="U9" s="24">
        <v>9.6522063263044213</v>
      </c>
      <c r="V9" s="24">
        <v>6.1615249846638669</v>
      </c>
      <c r="W9" s="24">
        <v>5.6088547593650997</v>
      </c>
      <c r="X9" s="24">
        <v>7.4734564755541193</v>
      </c>
      <c r="Y9" s="24">
        <v>8.551049468246541</v>
      </c>
      <c r="Z9" s="24">
        <v>8.7512438234549013</v>
      </c>
      <c r="AA9" s="25">
        <f t="shared" si="0"/>
        <v>79.875536545277399</v>
      </c>
      <c r="AB9" s="21"/>
    </row>
    <row r="10" spans="1:28">
      <c r="A10" s="26" t="s">
        <v>8</v>
      </c>
      <c r="B10" s="133">
        <v>6.4187966468096755</v>
      </c>
      <c r="C10" s="128">
        <v>6.1910579037380895</v>
      </c>
      <c r="D10" s="129">
        <v>5.4878942073855592</v>
      </c>
      <c r="E10" s="120">
        <v>5.5423803249890202</v>
      </c>
      <c r="F10" s="120">
        <v>5.6866722580896836</v>
      </c>
      <c r="G10" s="120">
        <v>5.8991501637299235</v>
      </c>
      <c r="H10" s="120">
        <v>5.923942153186931</v>
      </c>
      <c r="I10" s="120">
        <v>5.8804067532720286</v>
      </c>
      <c r="J10" s="120">
        <v>6.1694183536549794</v>
      </c>
      <c r="K10" s="120">
        <v>6.7263136420598615</v>
      </c>
      <c r="L10" s="120">
        <v>7.4327789227211598</v>
      </c>
      <c r="M10" s="120">
        <v>7.9754779194909933</v>
      </c>
      <c r="N10" s="121">
        <v>8.1619835349592247</v>
      </c>
      <c r="O10" s="24">
        <v>9.2212763526252637</v>
      </c>
      <c r="P10" s="23">
        <v>10.668564641113143</v>
      </c>
      <c r="Q10" s="23">
        <v>12.319746292323478</v>
      </c>
      <c r="R10" s="23">
        <v>11.799331226913051</v>
      </c>
      <c r="S10" s="24">
        <v>11.192035723084054</v>
      </c>
      <c r="T10" s="24">
        <v>12.054849062918253</v>
      </c>
      <c r="U10" s="24">
        <v>12.199692928187519</v>
      </c>
      <c r="V10" s="24">
        <v>8.5223920578264121</v>
      </c>
      <c r="W10" s="24">
        <v>7.5800462861362536</v>
      </c>
      <c r="X10" s="24">
        <v>9.497069689026679</v>
      </c>
      <c r="Y10" s="24">
        <v>11.000565053013588</v>
      </c>
      <c r="Z10" s="24">
        <v>10.989840888006171</v>
      </c>
      <c r="AA10" s="25">
        <f t="shared" si="0"/>
        <v>78.642607147108663</v>
      </c>
      <c r="AB10" s="21"/>
    </row>
    <row r="11" spans="1:28">
      <c r="A11" s="26" t="s">
        <v>9</v>
      </c>
      <c r="B11" s="133">
        <v>2.9425596237823313</v>
      </c>
      <c r="C11" s="128">
        <v>2.7926491566669465</v>
      </c>
      <c r="D11" s="129">
        <v>2.5579093913014308</v>
      </c>
      <c r="E11" s="120">
        <v>2.6548227604123018</v>
      </c>
      <c r="F11" s="120">
        <v>2.7836398351924427</v>
      </c>
      <c r="G11" s="120">
        <v>2.8638859132297805</v>
      </c>
      <c r="H11" s="120">
        <v>2.8501655906064962</v>
      </c>
      <c r="I11" s="120">
        <v>2.6707223317846038</v>
      </c>
      <c r="J11" s="120">
        <v>2.7890508876530222</v>
      </c>
      <c r="K11" s="120">
        <v>3.0067911431479537</v>
      </c>
      <c r="L11" s="120">
        <v>3.3001318050619814</v>
      </c>
      <c r="M11" s="120">
        <v>3.6978376485887199</v>
      </c>
      <c r="N11" s="121">
        <v>3.7552897271000631</v>
      </c>
      <c r="O11" s="24">
        <v>4.9173540031137168</v>
      </c>
      <c r="P11" s="23">
        <v>6.1757563824899915</v>
      </c>
      <c r="Q11" s="23">
        <v>7.6598104621005758</v>
      </c>
      <c r="R11" s="23">
        <v>7.2595251692910177</v>
      </c>
      <c r="S11" s="24">
        <v>6.9869187091141356</v>
      </c>
      <c r="T11" s="24">
        <v>6.9890223095000481</v>
      </c>
      <c r="U11" s="24">
        <v>7.7082092890863194</v>
      </c>
      <c r="V11" s="24">
        <v>4.497583149268543</v>
      </c>
      <c r="W11" s="24">
        <v>3.8614817634094036</v>
      </c>
      <c r="X11" s="24">
        <v>5.3318437201470186</v>
      </c>
      <c r="Y11" s="24">
        <v>6.7467947648219191</v>
      </c>
      <c r="Z11" s="24">
        <v>7.8182117998850416</v>
      </c>
      <c r="AA11" s="25">
        <f t="shared" si="0"/>
        <v>78.357725704819472</v>
      </c>
      <c r="AB11" s="21"/>
    </row>
    <row r="12" spans="1:28" ht="13.5" thickBot="1">
      <c r="A12" s="27" t="s">
        <v>10</v>
      </c>
      <c r="B12" s="134">
        <v>7.290384718283482</v>
      </c>
      <c r="C12" s="130">
        <v>6.668894532816469</v>
      </c>
      <c r="D12" s="131">
        <v>5.8243607897619496</v>
      </c>
      <c r="E12" s="122">
        <v>5.4130179410508328</v>
      </c>
      <c r="F12" s="122">
        <v>5.5798628711682632</v>
      </c>
      <c r="G12" s="122">
        <v>5.6749406777401559</v>
      </c>
      <c r="H12" s="122">
        <v>5.8317348678601872</v>
      </c>
      <c r="I12" s="122">
        <v>5.7698450726720978</v>
      </c>
      <c r="J12" s="122">
        <v>6.1568131941211677</v>
      </c>
      <c r="K12" s="122">
        <v>6.8757475083056478</v>
      </c>
      <c r="L12" s="122">
        <v>8.1086818085332197</v>
      </c>
      <c r="M12" s="122">
        <v>9.0167846631135156</v>
      </c>
      <c r="N12" s="123">
        <v>9.0080421850365013</v>
      </c>
      <c r="O12" s="29">
        <v>10.179279208336615</v>
      </c>
      <c r="P12" s="28">
        <v>11.527070560116389</v>
      </c>
      <c r="Q12" s="28">
        <v>12.766531713900134</v>
      </c>
      <c r="R12" s="28">
        <v>12.051448748836794</v>
      </c>
      <c r="S12" s="29">
        <v>11.412478327778862</v>
      </c>
      <c r="T12" s="29">
        <v>11.988997075145285</v>
      </c>
      <c r="U12" s="29">
        <v>12.400650999378108</v>
      </c>
      <c r="V12" s="29">
        <v>8.9874530146327114</v>
      </c>
      <c r="W12" s="29">
        <v>8.7316619182254502</v>
      </c>
      <c r="X12" s="29">
        <v>10.455809148544176</v>
      </c>
      <c r="Y12" s="29">
        <v>11.169147421709258</v>
      </c>
      <c r="Z12" s="29">
        <v>11.303119931780039</v>
      </c>
      <c r="AA12" s="30">
        <f t="shared" si="0"/>
        <v>80.931955784951072</v>
      </c>
      <c r="AB12" s="21"/>
    </row>
    <row r="13" spans="1:28" ht="13.5">
      <c r="A13" s="31" t="s">
        <v>11</v>
      </c>
      <c r="B13" s="32"/>
      <c r="C13" s="32"/>
      <c r="D13" s="32"/>
      <c r="E13" s="32"/>
      <c r="F13" s="32"/>
      <c r="G13" s="32"/>
      <c r="H13" s="32"/>
      <c r="I13" s="33"/>
      <c r="J13" s="33"/>
      <c r="K13" s="33"/>
    </row>
    <row r="14" spans="1:28">
      <c r="A14" s="34" t="s">
        <v>12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28">
      <c r="A15" s="35"/>
      <c r="B15" s="35"/>
      <c r="C15" s="35"/>
      <c r="D15" s="35"/>
      <c r="E15" s="35"/>
      <c r="F15" s="35"/>
      <c r="G15" s="35"/>
      <c r="H15" s="35"/>
      <c r="I15" s="37"/>
      <c r="J15" s="35"/>
      <c r="K15" s="37"/>
    </row>
    <row r="16" spans="1:28" ht="20.25" customHeight="1" thickBot="1">
      <c r="A16" s="38" t="s">
        <v>13</v>
      </c>
      <c r="B16" s="38"/>
      <c r="C16" s="1"/>
      <c r="D16" s="1"/>
      <c r="E16" s="1"/>
      <c r="F16" s="1"/>
      <c r="G16" s="1"/>
      <c r="H16" s="1"/>
      <c r="I16" s="1"/>
      <c r="J16" s="1"/>
      <c r="K16" s="1"/>
    </row>
    <row r="17" spans="1:28" s="10" customFormat="1" ht="17.25" customHeight="1">
      <c r="A17" s="155"/>
      <c r="B17" s="8" t="s">
        <v>34</v>
      </c>
      <c r="C17" s="159" t="s">
        <v>1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3"/>
      <c r="O17" s="79">
        <v>2016</v>
      </c>
      <c r="P17" s="6">
        <v>2015</v>
      </c>
      <c r="Q17" s="6">
        <v>2014</v>
      </c>
      <c r="R17" s="6">
        <v>2013</v>
      </c>
      <c r="S17" s="6">
        <v>2012</v>
      </c>
      <c r="T17" s="5">
        <v>2011</v>
      </c>
      <c r="U17" s="7">
        <v>2010</v>
      </c>
      <c r="V17" s="8">
        <v>2009</v>
      </c>
      <c r="W17" s="8">
        <v>2008</v>
      </c>
      <c r="X17" s="8">
        <v>2007</v>
      </c>
      <c r="Y17" s="8">
        <v>2006</v>
      </c>
      <c r="Z17" s="8">
        <v>2005</v>
      </c>
      <c r="AA17" s="153" t="s">
        <v>35</v>
      </c>
      <c r="AB17" s="9"/>
    </row>
    <row r="18" spans="1:28" ht="18" customHeight="1" thickBot="1">
      <c r="A18" s="161"/>
      <c r="B18" s="86">
        <v>1</v>
      </c>
      <c r="C18" s="39">
        <v>12</v>
      </c>
      <c r="D18" s="82">
        <v>11</v>
      </c>
      <c r="E18" s="82">
        <v>10</v>
      </c>
      <c r="F18" s="82">
        <v>9</v>
      </c>
      <c r="G18" s="82">
        <v>8</v>
      </c>
      <c r="H18" s="82">
        <v>7</v>
      </c>
      <c r="I18" s="82">
        <v>6</v>
      </c>
      <c r="J18" s="82">
        <v>5</v>
      </c>
      <c r="K18" s="82">
        <v>4</v>
      </c>
      <c r="L18" s="82">
        <v>3</v>
      </c>
      <c r="M18" s="82">
        <v>2</v>
      </c>
      <c r="N18" s="11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54"/>
    </row>
    <row r="19" spans="1:28">
      <c r="A19" s="136" t="s">
        <v>2</v>
      </c>
      <c r="B19" s="138">
        <v>36358</v>
      </c>
      <c r="C19" s="139">
        <v>35285</v>
      </c>
      <c r="D19" s="140">
        <v>32811</v>
      </c>
      <c r="E19" s="89">
        <v>33125</v>
      </c>
      <c r="F19" s="89">
        <v>34670</v>
      </c>
      <c r="G19" s="89">
        <v>36146</v>
      </c>
      <c r="H19" s="89">
        <v>36791</v>
      </c>
      <c r="I19" s="89">
        <v>35824</v>
      </c>
      <c r="J19" s="89">
        <v>37212</v>
      </c>
      <c r="K19" s="89">
        <v>39903</v>
      </c>
      <c r="L19" s="89">
        <v>43592</v>
      </c>
      <c r="M19" s="89">
        <v>46697</v>
      </c>
      <c r="N19" s="40">
        <v>47899</v>
      </c>
      <c r="O19" s="49">
        <v>56136</v>
      </c>
      <c r="P19" s="40">
        <v>65877</v>
      </c>
      <c r="Q19" s="40">
        <v>73922</v>
      </c>
      <c r="R19" s="40">
        <v>69179</v>
      </c>
      <c r="S19" s="41" t="s">
        <v>14</v>
      </c>
      <c r="T19" s="41" t="s">
        <v>14</v>
      </c>
      <c r="U19" s="42" t="s">
        <v>14</v>
      </c>
      <c r="V19" s="41" t="s">
        <v>14</v>
      </c>
      <c r="W19" s="42" t="s">
        <v>14</v>
      </c>
      <c r="X19" s="42" t="s">
        <v>14</v>
      </c>
      <c r="Y19" s="42" t="s">
        <v>14</v>
      </c>
      <c r="Z19" s="42" t="s">
        <v>14</v>
      </c>
      <c r="AA19" s="20">
        <f>B19/N19*100</f>
        <v>75.905551264118259</v>
      </c>
    </row>
    <row r="20" spans="1:28">
      <c r="A20" s="22" t="s">
        <v>3</v>
      </c>
      <c r="B20" s="135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43"/>
      <c r="O20" s="51"/>
      <c r="P20" s="43"/>
      <c r="Q20" s="43"/>
      <c r="R20" s="43"/>
      <c r="S20" s="44"/>
      <c r="T20" s="44"/>
      <c r="U20" s="45"/>
      <c r="V20" s="44"/>
      <c r="W20" s="45"/>
      <c r="X20" s="45"/>
      <c r="Y20" s="45"/>
      <c r="Z20" s="45"/>
      <c r="AA20" s="25"/>
    </row>
    <row r="21" spans="1:28">
      <c r="A21" s="26" t="s">
        <v>4</v>
      </c>
      <c r="B21" s="137">
        <v>2332</v>
      </c>
      <c r="C21" s="90">
        <v>2252</v>
      </c>
      <c r="D21" s="91">
        <v>2016</v>
      </c>
      <c r="E21" s="92">
        <v>2075</v>
      </c>
      <c r="F21" s="92">
        <v>2189</v>
      </c>
      <c r="G21" s="92">
        <v>2305</v>
      </c>
      <c r="H21" s="92">
        <v>2346</v>
      </c>
      <c r="I21" s="92">
        <v>2270</v>
      </c>
      <c r="J21" s="92">
        <v>2376</v>
      </c>
      <c r="K21" s="92">
        <v>2608</v>
      </c>
      <c r="L21" s="92">
        <v>2811</v>
      </c>
      <c r="M21" s="92">
        <v>3132</v>
      </c>
      <c r="N21" s="43">
        <v>3243</v>
      </c>
      <c r="O21" s="51">
        <v>4071</v>
      </c>
      <c r="P21" s="43">
        <v>4903</v>
      </c>
      <c r="Q21" s="43">
        <v>5759</v>
      </c>
      <c r="R21" s="43">
        <v>5437</v>
      </c>
      <c r="S21" s="44" t="s">
        <v>14</v>
      </c>
      <c r="T21" s="44" t="s">
        <v>14</v>
      </c>
      <c r="U21" s="45" t="s">
        <v>14</v>
      </c>
      <c r="V21" s="44" t="s">
        <v>14</v>
      </c>
      <c r="W21" s="45" t="s">
        <v>14</v>
      </c>
      <c r="X21" s="45" t="s">
        <v>14</v>
      </c>
      <c r="Y21" s="45" t="s">
        <v>14</v>
      </c>
      <c r="Z21" s="45" t="s">
        <v>14</v>
      </c>
      <c r="AA21" s="25">
        <f t="shared" ref="AA21:AA27" si="1">B21/N21*100</f>
        <v>71.908726487819919</v>
      </c>
    </row>
    <row r="22" spans="1:28">
      <c r="A22" s="26" t="s">
        <v>5</v>
      </c>
      <c r="B22" s="137">
        <v>12182</v>
      </c>
      <c r="C22" s="90">
        <v>12134</v>
      </c>
      <c r="D22" s="91">
        <v>12068</v>
      </c>
      <c r="E22" s="92">
        <v>12554</v>
      </c>
      <c r="F22" s="92">
        <v>13361</v>
      </c>
      <c r="G22" s="92">
        <v>14132</v>
      </c>
      <c r="H22" s="92">
        <v>14564</v>
      </c>
      <c r="I22" s="92">
        <v>14091</v>
      </c>
      <c r="J22" s="92">
        <v>14353</v>
      </c>
      <c r="K22" s="92">
        <v>14841</v>
      </c>
      <c r="L22" s="92">
        <v>15241</v>
      </c>
      <c r="M22" s="92">
        <v>15773</v>
      </c>
      <c r="N22" s="43">
        <v>16277</v>
      </c>
      <c r="O22" s="51">
        <v>18860</v>
      </c>
      <c r="P22" s="43">
        <v>21605</v>
      </c>
      <c r="Q22" s="43">
        <v>22591</v>
      </c>
      <c r="R22" s="43">
        <v>20178</v>
      </c>
      <c r="S22" s="44" t="s">
        <v>14</v>
      </c>
      <c r="T22" s="44" t="s">
        <v>14</v>
      </c>
      <c r="U22" s="45" t="s">
        <v>14</v>
      </c>
      <c r="V22" s="44" t="s">
        <v>14</v>
      </c>
      <c r="W22" s="45" t="s">
        <v>14</v>
      </c>
      <c r="X22" s="45" t="s">
        <v>14</v>
      </c>
      <c r="Y22" s="45" t="s">
        <v>14</v>
      </c>
      <c r="Z22" s="45" t="s">
        <v>14</v>
      </c>
      <c r="AA22" s="25">
        <f t="shared" si="1"/>
        <v>74.841801314738589</v>
      </c>
    </row>
    <row r="23" spans="1:28">
      <c r="A23" s="26" t="s">
        <v>6</v>
      </c>
      <c r="B23" s="137">
        <v>4754</v>
      </c>
      <c r="C23" s="90">
        <v>4655</v>
      </c>
      <c r="D23" s="91">
        <v>4467</v>
      </c>
      <c r="E23" s="92">
        <v>4576</v>
      </c>
      <c r="F23" s="92">
        <v>4797</v>
      </c>
      <c r="G23" s="92">
        <v>4926</v>
      </c>
      <c r="H23" s="92">
        <v>4982</v>
      </c>
      <c r="I23" s="92">
        <v>4799</v>
      </c>
      <c r="J23" s="92">
        <v>5015</v>
      </c>
      <c r="K23" s="92">
        <v>5439</v>
      </c>
      <c r="L23" s="92">
        <v>5961</v>
      </c>
      <c r="M23" s="92">
        <v>6253</v>
      </c>
      <c r="N23" s="43">
        <v>6443</v>
      </c>
      <c r="O23" s="51">
        <v>7554</v>
      </c>
      <c r="P23" s="43">
        <v>9146</v>
      </c>
      <c r="Q23" s="43">
        <v>10088</v>
      </c>
      <c r="R23" s="43">
        <v>9351</v>
      </c>
      <c r="S23" s="44" t="s">
        <v>14</v>
      </c>
      <c r="T23" s="44" t="s">
        <v>14</v>
      </c>
      <c r="U23" s="45" t="s">
        <v>14</v>
      </c>
      <c r="V23" s="44" t="s">
        <v>14</v>
      </c>
      <c r="W23" s="45" t="s">
        <v>14</v>
      </c>
      <c r="X23" s="45" t="s">
        <v>14</v>
      </c>
      <c r="Y23" s="45" t="s">
        <v>14</v>
      </c>
      <c r="Z23" s="45" t="s">
        <v>14</v>
      </c>
      <c r="AA23" s="25">
        <f t="shared" si="1"/>
        <v>73.785503647369239</v>
      </c>
    </row>
    <row r="24" spans="1:28">
      <c r="A24" s="26" t="s">
        <v>7</v>
      </c>
      <c r="B24" s="137">
        <v>3506</v>
      </c>
      <c r="C24" s="90">
        <v>3256</v>
      </c>
      <c r="D24" s="91">
        <v>2756</v>
      </c>
      <c r="E24" s="92">
        <v>2602</v>
      </c>
      <c r="F24" s="92">
        <v>2647</v>
      </c>
      <c r="G24" s="92">
        <v>2762</v>
      </c>
      <c r="H24" s="92">
        <v>2734</v>
      </c>
      <c r="I24" s="92">
        <v>2688</v>
      </c>
      <c r="J24" s="92">
        <v>2824</v>
      </c>
      <c r="K24" s="92">
        <v>3115</v>
      </c>
      <c r="L24" s="92">
        <v>3807</v>
      </c>
      <c r="M24" s="92">
        <v>4272</v>
      </c>
      <c r="N24" s="43">
        <v>4436</v>
      </c>
      <c r="O24" s="51">
        <v>5242</v>
      </c>
      <c r="P24" s="43">
        <v>6268</v>
      </c>
      <c r="Q24" s="43">
        <v>7647</v>
      </c>
      <c r="R24" s="43">
        <v>7501</v>
      </c>
      <c r="S24" s="44" t="s">
        <v>14</v>
      </c>
      <c r="T24" s="44" t="s">
        <v>14</v>
      </c>
      <c r="U24" s="45" t="s">
        <v>14</v>
      </c>
      <c r="V24" s="44" t="s">
        <v>14</v>
      </c>
      <c r="W24" s="45" t="s">
        <v>14</v>
      </c>
      <c r="X24" s="45" t="s">
        <v>14</v>
      </c>
      <c r="Y24" s="45" t="s">
        <v>14</v>
      </c>
      <c r="Z24" s="45" t="s">
        <v>14</v>
      </c>
      <c r="AA24" s="25">
        <f t="shared" si="1"/>
        <v>79.035166816952213</v>
      </c>
    </row>
    <row r="25" spans="1:28">
      <c r="A25" s="26" t="s">
        <v>8</v>
      </c>
      <c r="B25" s="137">
        <v>6562</v>
      </c>
      <c r="C25" s="90">
        <v>6335</v>
      </c>
      <c r="D25" s="91">
        <v>5619</v>
      </c>
      <c r="E25" s="92">
        <v>5679</v>
      </c>
      <c r="F25" s="92">
        <v>5831</v>
      </c>
      <c r="G25" s="92">
        <v>6053</v>
      </c>
      <c r="H25" s="92">
        <v>6083</v>
      </c>
      <c r="I25" s="92">
        <v>6043</v>
      </c>
      <c r="J25" s="92">
        <v>6345</v>
      </c>
      <c r="K25" s="92">
        <v>6924</v>
      </c>
      <c r="L25" s="92">
        <v>7682</v>
      </c>
      <c r="M25" s="92">
        <v>8248</v>
      </c>
      <c r="N25" s="43">
        <v>8447</v>
      </c>
      <c r="O25" s="51">
        <v>9684</v>
      </c>
      <c r="P25" s="43">
        <v>11317</v>
      </c>
      <c r="Q25" s="43">
        <v>13208</v>
      </c>
      <c r="R25" s="43">
        <v>12809</v>
      </c>
      <c r="S25" s="44" t="s">
        <v>14</v>
      </c>
      <c r="T25" s="44" t="s">
        <v>14</v>
      </c>
      <c r="U25" s="45" t="s">
        <v>14</v>
      </c>
      <c r="V25" s="44" t="s">
        <v>14</v>
      </c>
      <c r="W25" s="45" t="s">
        <v>14</v>
      </c>
      <c r="X25" s="45" t="s">
        <v>14</v>
      </c>
      <c r="Y25" s="45" t="s">
        <v>14</v>
      </c>
      <c r="Z25" s="45" t="s">
        <v>14</v>
      </c>
      <c r="AA25" s="25">
        <f t="shared" si="1"/>
        <v>77.684384988753408</v>
      </c>
    </row>
    <row r="26" spans="1:28">
      <c r="A26" s="26" t="s">
        <v>9</v>
      </c>
      <c r="B26" s="137">
        <v>1752</v>
      </c>
      <c r="C26" s="90">
        <v>1664</v>
      </c>
      <c r="D26" s="91">
        <v>1525</v>
      </c>
      <c r="E26" s="92">
        <v>1584</v>
      </c>
      <c r="F26" s="92">
        <v>1662</v>
      </c>
      <c r="G26" s="92">
        <v>1711</v>
      </c>
      <c r="H26" s="92">
        <v>1704</v>
      </c>
      <c r="I26" s="92">
        <v>1598</v>
      </c>
      <c r="J26" s="92">
        <v>1670</v>
      </c>
      <c r="K26" s="92">
        <v>1802</v>
      </c>
      <c r="L26" s="92">
        <v>1978</v>
      </c>
      <c r="M26" s="92">
        <v>2218</v>
      </c>
      <c r="N26" s="43">
        <v>2254</v>
      </c>
      <c r="O26" s="51">
        <v>2969</v>
      </c>
      <c r="P26" s="43">
        <v>3764</v>
      </c>
      <c r="Q26" s="43">
        <v>4696</v>
      </c>
      <c r="R26" s="43">
        <v>4449</v>
      </c>
      <c r="S26" s="44" t="s">
        <v>14</v>
      </c>
      <c r="T26" s="44" t="s">
        <v>14</v>
      </c>
      <c r="U26" s="45" t="s">
        <v>14</v>
      </c>
      <c r="V26" s="44" t="s">
        <v>14</v>
      </c>
      <c r="W26" s="45" t="s">
        <v>14</v>
      </c>
      <c r="X26" s="45" t="s">
        <v>14</v>
      </c>
      <c r="Y26" s="45" t="s">
        <v>14</v>
      </c>
      <c r="Z26" s="45" t="s">
        <v>14</v>
      </c>
      <c r="AA26" s="25">
        <f t="shared" si="1"/>
        <v>77.728482697426799</v>
      </c>
    </row>
    <row r="27" spans="1:28" ht="13.5" thickBot="1">
      <c r="A27" s="27" t="s">
        <v>10</v>
      </c>
      <c r="B27" s="141">
        <v>5450</v>
      </c>
      <c r="C27" s="93">
        <v>4989</v>
      </c>
      <c r="D27" s="94">
        <v>4360</v>
      </c>
      <c r="E27" s="95">
        <v>4055</v>
      </c>
      <c r="F27" s="95">
        <v>4183</v>
      </c>
      <c r="G27" s="95">
        <v>4257</v>
      </c>
      <c r="H27" s="95">
        <v>4378</v>
      </c>
      <c r="I27" s="95">
        <v>4335</v>
      </c>
      <c r="J27" s="95">
        <v>4629</v>
      </c>
      <c r="K27" s="95">
        <v>5174</v>
      </c>
      <c r="L27" s="95">
        <v>6112</v>
      </c>
      <c r="M27" s="95">
        <v>6801</v>
      </c>
      <c r="N27" s="46">
        <v>6799</v>
      </c>
      <c r="O27" s="54">
        <v>7756</v>
      </c>
      <c r="P27" s="46">
        <v>8874</v>
      </c>
      <c r="Q27" s="46">
        <v>9933</v>
      </c>
      <c r="R27" s="46">
        <v>9454</v>
      </c>
      <c r="S27" s="47" t="s">
        <v>14</v>
      </c>
      <c r="T27" s="47" t="s">
        <v>14</v>
      </c>
      <c r="U27" s="48" t="s">
        <v>14</v>
      </c>
      <c r="V27" s="47" t="s">
        <v>14</v>
      </c>
      <c r="W27" s="48" t="s">
        <v>14</v>
      </c>
      <c r="X27" s="48" t="s">
        <v>14</v>
      </c>
      <c r="Y27" s="48" t="s">
        <v>14</v>
      </c>
      <c r="Z27" s="48" t="s">
        <v>14</v>
      </c>
      <c r="AA27" s="30">
        <f t="shared" si="1"/>
        <v>80.158846889248409</v>
      </c>
    </row>
    <row r="28" spans="1:28">
      <c r="A28" s="34" t="s">
        <v>12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28">
      <c r="A29" s="35"/>
      <c r="B29" s="35"/>
      <c r="C29" s="35"/>
      <c r="D29" s="35"/>
      <c r="E29" s="35"/>
      <c r="F29" s="35"/>
      <c r="G29" s="35"/>
      <c r="H29" s="35"/>
      <c r="I29" s="166"/>
      <c r="J29" s="35"/>
      <c r="K29" s="35"/>
      <c r="L29" s="167"/>
    </row>
    <row r="30" spans="1:28" ht="20.25" customHeight="1" thickBot="1">
      <c r="A30" s="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8" s="10" customFormat="1" ht="17.25" customHeight="1">
      <c r="A31" s="151"/>
      <c r="B31" s="99" t="s">
        <v>34</v>
      </c>
      <c r="C31" s="157" t="s">
        <v>1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79">
        <v>2016</v>
      </c>
      <c r="P31" s="6">
        <v>2015</v>
      </c>
      <c r="Q31" s="6">
        <v>2014</v>
      </c>
      <c r="R31" s="6">
        <v>2013</v>
      </c>
      <c r="S31" s="6">
        <v>2012</v>
      </c>
      <c r="T31" s="5">
        <v>2011</v>
      </c>
      <c r="U31" s="7">
        <v>2010</v>
      </c>
      <c r="V31" s="8">
        <v>2009</v>
      </c>
      <c r="W31" s="8">
        <v>2008</v>
      </c>
      <c r="X31" s="8">
        <v>2007</v>
      </c>
      <c r="Y31" s="8">
        <v>2006</v>
      </c>
      <c r="Z31" s="8">
        <v>2005</v>
      </c>
      <c r="AA31" s="153" t="s">
        <v>35</v>
      </c>
      <c r="AB31" s="9"/>
    </row>
    <row r="32" spans="1:28" ht="18" customHeight="1" thickBot="1">
      <c r="A32" s="152"/>
      <c r="B32" s="98">
        <v>1</v>
      </c>
      <c r="C32" s="82">
        <v>12</v>
      </c>
      <c r="D32" s="80">
        <v>11</v>
      </c>
      <c r="E32" s="80">
        <v>10</v>
      </c>
      <c r="F32" s="80">
        <v>9</v>
      </c>
      <c r="G32" s="80">
        <v>8</v>
      </c>
      <c r="H32" s="80">
        <v>7</v>
      </c>
      <c r="I32" s="80">
        <v>6</v>
      </c>
      <c r="J32" s="80">
        <v>5</v>
      </c>
      <c r="K32" s="82">
        <v>4</v>
      </c>
      <c r="L32" s="82">
        <v>3</v>
      </c>
      <c r="M32" s="82">
        <v>2</v>
      </c>
      <c r="N32" s="11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54"/>
    </row>
    <row r="33" spans="1:28">
      <c r="A33" s="97" t="s">
        <v>2</v>
      </c>
      <c r="B33" s="142">
        <v>18787</v>
      </c>
      <c r="C33" s="96">
        <v>16826</v>
      </c>
      <c r="D33" s="96">
        <v>16470</v>
      </c>
      <c r="E33" s="100">
        <v>17123</v>
      </c>
      <c r="F33" s="100">
        <v>17298</v>
      </c>
      <c r="G33" s="100">
        <v>16913</v>
      </c>
      <c r="H33" s="100">
        <v>15570</v>
      </c>
      <c r="I33" s="100">
        <v>15481</v>
      </c>
      <c r="J33" s="100">
        <v>15031</v>
      </c>
      <c r="K33" s="100">
        <v>13799</v>
      </c>
      <c r="L33" s="100">
        <v>13359</v>
      </c>
      <c r="M33" s="100">
        <v>12667</v>
      </c>
      <c r="N33" s="40">
        <v>11626</v>
      </c>
      <c r="O33" s="49">
        <v>9552</v>
      </c>
      <c r="P33" s="40">
        <v>5262</v>
      </c>
      <c r="Q33" s="40">
        <v>3068</v>
      </c>
      <c r="R33" s="40">
        <v>2654</v>
      </c>
      <c r="S33" s="49">
        <v>2802</v>
      </c>
      <c r="T33" s="49">
        <v>3174</v>
      </c>
      <c r="U33" s="49">
        <v>3321</v>
      </c>
      <c r="V33" s="49">
        <v>6408</v>
      </c>
      <c r="W33" s="49">
        <v>15161</v>
      </c>
      <c r="X33" s="49">
        <v>9360</v>
      </c>
      <c r="Y33" s="49">
        <v>7454</v>
      </c>
      <c r="Z33" s="50">
        <v>6539</v>
      </c>
      <c r="AA33" s="20">
        <f t="shared" ref="AA33:AA41" si="2">B33/N33*100</f>
        <v>161.5947015310511</v>
      </c>
      <c r="AB33" s="21"/>
    </row>
    <row r="34" spans="1:28">
      <c r="A34" s="101" t="s">
        <v>3</v>
      </c>
      <c r="B34" s="143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43"/>
      <c r="O34" s="51"/>
      <c r="P34" s="43"/>
      <c r="Q34" s="43"/>
      <c r="R34" s="43"/>
      <c r="S34" s="51"/>
      <c r="T34" s="51"/>
      <c r="U34" s="51"/>
      <c r="V34" s="51"/>
      <c r="W34" s="51"/>
      <c r="X34" s="51"/>
      <c r="Y34" s="51"/>
      <c r="Z34" s="52"/>
      <c r="AA34" s="25"/>
      <c r="AB34" s="21"/>
    </row>
    <row r="35" spans="1:28">
      <c r="A35" s="103" t="s">
        <v>4</v>
      </c>
      <c r="B35" s="144">
        <v>1044</v>
      </c>
      <c r="C35" s="104">
        <v>1077</v>
      </c>
      <c r="D35" s="104">
        <v>1020</v>
      </c>
      <c r="E35" s="102">
        <v>1097</v>
      </c>
      <c r="F35" s="102">
        <v>1134</v>
      </c>
      <c r="G35" s="102">
        <v>1119</v>
      </c>
      <c r="H35" s="102">
        <v>1057</v>
      </c>
      <c r="I35" s="102">
        <v>1129</v>
      </c>
      <c r="J35" s="102">
        <v>1003</v>
      </c>
      <c r="K35" s="102">
        <v>1008</v>
      </c>
      <c r="L35" s="102">
        <v>985</v>
      </c>
      <c r="M35" s="102">
        <v>889</v>
      </c>
      <c r="N35" s="43">
        <v>808</v>
      </c>
      <c r="O35" s="51">
        <v>789</v>
      </c>
      <c r="P35" s="43">
        <v>460</v>
      </c>
      <c r="Q35" s="43">
        <v>331</v>
      </c>
      <c r="R35" s="43">
        <v>195</v>
      </c>
      <c r="S35" s="51">
        <v>152</v>
      </c>
      <c r="T35" s="51">
        <v>162</v>
      </c>
      <c r="U35" s="51">
        <v>160</v>
      </c>
      <c r="V35" s="51">
        <v>308</v>
      </c>
      <c r="W35" s="51">
        <v>1241</v>
      </c>
      <c r="X35" s="51">
        <v>1083</v>
      </c>
      <c r="Y35" s="51">
        <v>950</v>
      </c>
      <c r="Z35" s="53">
        <v>510</v>
      </c>
      <c r="AA35" s="25">
        <f t="shared" si="2"/>
        <v>129.20792079207922</v>
      </c>
      <c r="AB35" s="21"/>
    </row>
    <row r="36" spans="1:28">
      <c r="A36" s="103" t="s">
        <v>5</v>
      </c>
      <c r="B36" s="144">
        <v>6500</v>
      </c>
      <c r="C36" s="104">
        <v>6336</v>
      </c>
      <c r="D36" s="104">
        <v>6227</v>
      </c>
      <c r="E36" s="102">
        <v>6316</v>
      </c>
      <c r="F36" s="102">
        <v>6593</v>
      </c>
      <c r="G36" s="102">
        <v>6200</v>
      </c>
      <c r="H36" s="102">
        <v>5832</v>
      </c>
      <c r="I36" s="102">
        <v>5652</v>
      </c>
      <c r="J36" s="102">
        <v>5320</v>
      </c>
      <c r="K36" s="102">
        <v>4981</v>
      </c>
      <c r="L36" s="102">
        <v>4630</v>
      </c>
      <c r="M36" s="102">
        <v>4253</v>
      </c>
      <c r="N36" s="43">
        <v>4462</v>
      </c>
      <c r="O36" s="51">
        <v>4361</v>
      </c>
      <c r="P36" s="43">
        <v>2110</v>
      </c>
      <c r="Q36" s="43">
        <v>1116</v>
      </c>
      <c r="R36" s="43">
        <v>1069</v>
      </c>
      <c r="S36" s="51">
        <v>864</v>
      </c>
      <c r="T36" s="51">
        <v>1487</v>
      </c>
      <c r="U36" s="51">
        <v>1765</v>
      </c>
      <c r="V36" s="51">
        <v>2926</v>
      </c>
      <c r="W36" s="51">
        <v>7605</v>
      </c>
      <c r="X36" s="51">
        <v>3405</v>
      </c>
      <c r="Y36" s="51">
        <v>3364</v>
      </c>
      <c r="Z36" s="53">
        <v>3708</v>
      </c>
      <c r="AA36" s="25">
        <f t="shared" si="2"/>
        <v>145.67458538771851</v>
      </c>
      <c r="AB36" s="21"/>
    </row>
    <row r="37" spans="1:28">
      <c r="A37" s="103" t="s">
        <v>6</v>
      </c>
      <c r="B37" s="144">
        <v>5947</v>
      </c>
      <c r="C37" s="104">
        <v>4632</v>
      </c>
      <c r="D37" s="104">
        <v>4176</v>
      </c>
      <c r="E37" s="102">
        <v>4417</v>
      </c>
      <c r="F37" s="102">
        <v>4185</v>
      </c>
      <c r="G37" s="102">
        <v>4103</v>
      </c>
      <c r="H37" s="102">
        <v>3747</v>
      </c>
      <c r="I37" s="102">
        <v>3787</v>
      </c>
      <c r="J37" s="102">
        <v>3920</v>
      </c>
      <c r="K37" s="102">
        <v>3540</v>
      </c>
      <c r="L37" s="102">
        <v>3599</v>
      </c>
      <c r="M37" s="102">
        <v>3617</v>
      </c>
      <c r="N37" s="43">
        <v>2894</v>
      </c>
      <c r="O37" s="51">
        <v>1439</v>
      </c>
      <c r="P37" s="43">
        <v>1063</v>
      </c>
      <c r="Q37" s="43">
        <v>544</v>
      </c>
      <c r="R37" s="43">
        <v>489</v>
      </c>
      <c r="S37" s="51">
        <v>829</v>
      </c>
      <c r="T37" s="51">
        <v>520</v>
      </c>
      <c r="U37" s="51">
        <v>530</v>
      </c>
      <c r="V37" s="51">
        <v>952</v>
      </c>
      <c r="W37" s="51">
        <v>2711</v>
      </c>
      <c r="X37" s="51">
        <v>1584</v>
      </c>
      <c r="Y37" s="51">
        <v>909</v>
      </c>
      <c r="Z37" s="53">
        <v>568</v>
      </c>
      <c r="AA37" s="25">
        <f t="shared" si="2"/>
        <v>205.49412577747063</v>
      </c>
      <c r="AB37" s="21"/>
    </row>
    <row r="38" spans="1:28">
      <c r="A38" s="103" t="s">
        <v>7</v>
      </c>
      <c r="B38" s="144">
        <v>1522</v>
      </c>
      <c r="C38" s="104">
        <v>1336</v>
      </c>
      <c r="D38" s="104">
        <v>1351</v>
      </c>
      <c r="E38" s="102">
        <v>1569</v>
      </c>
      <c r="F38" s="102">
        <v>1358</v>
      </c>
      <c r="G38" s="102">
        <v>1622</v>
      </c>
      <c r="H38" s="102">
        <v>1413</v>
      </c>
      <c r="I38" s="102">
        <v>1383</v>
      </c>
      <c r="J38" s="102">
        <v>1270</v>
      </c>
      <c r="K38" s="102">
        <v>1128</v>
      </c>
      <c r="L38" s="102">
        <v>1110</v>
      </c>
      <c r="M38" s="102">
        <v>1058</v>
      </c>
      <c r="N38" s="43">
        <v>992</v>
      </c>
      <c r="O38" s="51">
        <v>945</v>
      </c>
      <c r="P38" s="43">
        <v>476</v>
      </c>
      <c r="Q38" s="43">
        <v>359</v>
      </c>
      <c r="R38" s="43">
        <v>186</v>
      </c>
      <c r="S38" s="51">
        <v>168</v>
      </c>
      <c r="T38" s="51">
        <v>213</v>
      </c>
      <c r="U38" s="51">
        <v>306</v>
      </c>
      <c r="V38" s="51">
        <v>344</v>
      </c>
      <c r="W38" s="51">
        <v>745</v>
      </c>
      <c r="X38" s="51">
        <v>577</v>
      </c>
      <c r="Y38" s="51">
        <v>468</v>
      </c>
      <c r="Z38" s="53">
        <v>335</v>
      </c>
      <c r="AA38" s="25">
        <f t="shared" si="2"/>
        <v>153.42741935483869</v>
      </c>
      <c r="AB38" s="21"/>
    </row>
    <row r="39" spans="1:28">
      <c r="A39" s="103" t="s">
        <v>8</v>
      </c>
      <c r="B39" s="144">
        <v>1649</v>
      </c>
      <c r="C39" s="104">
        <v>1364</v>
      </c>
      <c r="D39" s="104">
        <v>1645</v>
      </c>
      <c r="E39" s="102">
        <v>1591</v>
      </c>
      <c r="F39" s="102">
        <v>1694</v>
      </c>
      <c r="G39" s="102">
        <v>1531</v>
      </c>
      <c r="H39" s="102">
        <v>1269</v>
      </c>
      <c r="I39" s="102">
        <v>1244</v>
      </c>
      <c r="J39" s="102">
        <v>1315</v>
      </c>
      <c r="K39" s="102">
        <v>1127</v>
      </c>
      <c r="L39" s="102">
        <v>1117</v>
      </c>
      <c r="M39" s="102">
        <v>1141</v>
      </c>
      <c r="N39" s="43">
        <v>939</v>
      </c>
      <c r="O39" s="51">
        <v>802</v>
      </c>
      <c r="P39" s="43">
        <v>413</v>
      </c>
      <c r="Q39" s="43">
        <v>282</v>
      </c>
      <c r="R39" s="43">
        <v>310</v>
      </c>
      <c r="S39" s="51">
        <v>317</v>
      </c>
      <c r="T39" s="51">
        <v>351</v>
      </c>
      <c r="U39" s="51">
        <v>284</v>
      </c>
      <c r="V39" s="51">
        <v>636</v>
      </c>
      <c r="W39" s="51">
        <v>905</v>
      </c>
      <c r="X39" s="51">
        <v>958</v>
      </c>
      <c r="Y39" s="51">
        <v>713</v>
      </c>
      <c r="Z39" s="53">
        <v>469</v>
      </c>
      <c r="AA39" s="25">
        <f t="shared" si="2"/>
        <v>175.61235356762512</v>
      </c>
      <c r="AB39" s="21"/>
    </row>
    <row r="40" spans="1:28">
      <c r="A40" s="103" t="s">
        <v>9</v>
      </c>
      <c r="B40" s="144">
        <v>1170</v>
      </c>
      <c r="C40" s="104">
        <v>1164</v>
      </c>
      <c r="D40" s="104">
        <v>1151</v>
      </c>
      <c r="E40" s="102">
        <v>1172</v>
      </c>
      <c r="F40" s="102">
        <v>1160</v>
      </c>
      <c r="G40" s="102">
        <v>1158</v>
      </c>
      <c r="H40" s="102">
        <v>1153</v>
      </c>
      <c r="I40" s="102">
        <v>1110</v>
      </c>
      <c r="J40" s="102">
        <v>1134</v>
      </c>
      <c r="K40" s="102">
        <v>993</v>
      </c>
      <c r="L40" s="102">
        <v>976</v>
      </c>
      <c r="M40" s="102">
        <v>948</v>
      </c>
      <c r="N40" s="43">
        <v>840</v>
      </c>
      <c r="O40" s="51">
        <v>549</v>
      </c>
      <c r="P40" s="43">
        <v>290</v>
      </c>
      <c r="Q40" s="43">
        <v>232</v>
      </c>
      <c r="R40" s="43">
        <v>160</v>
      </c>
      <c r="S40" s="51">
        <v>158</v>
      </c>
      <c r="T40" s="51">
        <v>212</v>
      </c>
      <c r="U40" s="51">
        <v>141</v>
      </c>
      <c r="V40" s="51">
        <v>303</v>
      </c>
      <c r="W40" s="51">
        <v>569</v>
      </c>
      <c r="X40" s="51">
        <v>643</v>
      </c>
      <c r="Y40" s="51">
        <v>349</v>
      </c>
      <c r="Z40" s="53">
        <v>369</v>
      </c>
      <c r="AA40" s="25">
        <f t="shared" si="2"/>
        <v>139.28571428571428</v>
      </c>
      <c r="AB40" s="21"/>
    </row>
    <row r="41" spans="1:28" ht="13.5" thickBot="1">
      <c r="A41" s="105" t="s">
        <v>10</v>
      </c>
      <c r="B41" s="145">
        <v>955</v>
      </c>
      <c r="C41" s="106">
        <v>917</v>
      </c>
      <c r="D41" s="106">
        <v>900</v>
      </c>
      <c r="E41" s="107">
        <v>961</v>
      </c>
      <c r="F41" s="107">
        <v>1174</v>
      </c>
      <c r="G41" s="107">
        <v>1180</v>
      </c>
      <c r="H41" s="107">
        <v>1099</v>
      </c>
      <c r="I41" s="107">
        <v>1176</v>
      </c>
      <c r="J41" s="107">
        <v>1069</v>
      </c>
      <c r="K41" s="107">
        <v>1022</v>
      </c>
      <c r="L41" s="107">
        <v>942</v>
      </c>
      <c r="M41" s="107">
        <v>761</v>
      </c>
      <c r="N41" s="46">
        <v>691</v>
      </c>
      <c r="O41" s="54">
        <v>667</v>
      </c>
      <c r="P41" s="46">
        <v>450</v>
      </c>
      <c r="Q41" s="46">
        <v>204</v>
      </c>
      <c r="R41" s="46">
        <v>245</v>
      </c>
      <c r="S41" s="54">
        <v>314</v>
      </c>
      <c r="T41" s="54">
        <v>229</v>
      </c>
      <c r="U41" s="54">
        <v>135</v>
      </c>
      <c r="V41" s="54">
        <v>939</v>
      </c>
      <c r="W41" s="54">
        <v>1385</v>
      </c>
      <c r="X41" s="54">
        <v>1110</v>
      </c>
      <c r="Y41" s="54">
        <v>701</v>
      </c>
      <c r="Z41" s="55">
        <v>580</v>
      </c>
      <c r="AA41" s="30">
        <f t="shared" si="2"/>
        <v>138.20549927641099</v>
      </c>
      <c r="AB41" s="21"/>
    </row>
    <row r="42" spans="1:28" ht="13.5">
      <c r="A42" s="31" t="s">
        <v>16</v>
      </c>
      <c r="B42" s="32"/>
      <c r="C42" s="32"/>
      <c r="D42" s="32"/>
      <c r="E42" s="32"/>
      <c r="F42" s="32"/>
      <c r="G42" s="32"/>
      <c r="H42" s="32"/>
      <c r="I42" s="56"/>
      <c r="J42" s="56"/>
      <c r="K42" s="56"/>
    </row>
    <row r="43" spans="1:28">
      <c r="A43" s="34" t="s">
        <v>12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28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28" ht="15" thickBot="1">
      <c r="A45" s="1" t="s">
        <v>17</v>
      </c>
      <c r="B45" s="1"/>
      <c r="C45" s="1"/>
      <c r="D45" s="1"/>
      <c r="E45" s="1"/>
      <c r="F45" s="1"/>
      <c r="G45" s="1"/>
      <c r="H45" s="1"/>
    </row>
    <row r="46" spans="1:28" s="10" customFormat="1" ht="17.25" customHeight="1">
      <c r="A46" s="155"/>
      <c r="B46" s="8" t="s">
        <v>34</v>
      </c>
      <c r="C46" s="159" t="s">
        <v>1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79">
        <v>2016</v>
      </c>
      <c r="P46" s="6">
        <v>2015</v>
      </c>
      <c r="Q46" s="6">
        <v>2014</v>
      </c>
      <c r="R46" s="6">
        <v>2013</v>
      </c>
      <c r="S46" s="6">
        <v>2012</v>
      </c>
      <c r="T46" s="6">
        <v>2011</v>
      </c>
      <c r="U46" s="6">
        <v>2010</v>
      </c>
      <c r="V46" s="57">
        <v>2009</v>
      </c>
      <c r="W46" s="57">
        <v>2008</v>
      </c>
      <c r="X46" s="57">
        <v>2007</v>
      </c>
      <c r="Y46" s="57">
        <v>2006</v>
      </c>
      <c r="Z46" s="57">
        <v>2005</v>
      </c>
      <c r="AA46" s="153" t="s">
        <v>35</v>
      </c>
      <c r="AB46" s="9"/>
    </row>
    <row r="47" spans="1:28" ht="18" customHeight="1" thickBot="1">
      <c r="A47" s="156"/>
      <c r="B47" s="78">
        <v>1</v>
      </c>
      <c r="C47" s="12">
        <v>12</v>
      </c>
      <c r="D47" s="13">
        <v>11</v>
      </c>
      <c r="E47" s="13">
        <v>10</v>
      </c>
      <c r="F47" s="13">
        <v>9</v>
      </c>
      <c r="G47" s="13">
        <v>8</v>
      </c>
      <c r="H47" s="13">
        <v>7</v>
      </c>
      <c r="I47" s="13">
        <v>6</v>
      </c>
      <c r="J47" s="13">
        <v>5</v>
      </c>
      <c r="K47" s="14">
        <v>4</v>
      </c>
      <c r="L47" s="15">
        <v>3</v>
      </c>
      <c r="M47" s="15">
        <v>2</v>
      </c>
      <c r="N47" s="83">
        <v>1</v>
      </c>
      <c r="O47" s="16">
        <v>1</v>
      </c>
      <c r="P47" s="16">
        <v>1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54"/>
    </row>
    <row r="48" spans="1:28" s="63" customFormat="1">
      <c r="A48" s="150" t="s">
        <v>18</v>
      </c>
      <c r="B48" s="146">
        <v>3.89</v>
      </c>
      <c r="C48" s="118">
        <v>3.77</v>
      </c>
      <c r="D48" s="116">
        <v>3.52</v>
      </c>
      <c r="E48" s="116">
        <v>3.6010644810944479</v>
      </c>
      <c r="F48" s="116">
        <v>3.8016712540024526</v>
      </c>
      <c r="G48" s="116">
        <v>3.9785669139002362</v>
      </c>
      <c r="H48" s="116">
        <v>4.0688225868872507</v>
      </c>
      <c r="I48" s="116">
        <v>3.9688293226564446</v>
      </c>
      <c r="J48" s="116">
        <v>4.1171931468663461</v>
      </c>
      <c r="K48" s="116">
        <v>4.3883507092863896</v>
      </c>
      <c r="L48" s="116">
        <v>4.7897550258476693</v>
      </c>
      <c r="M48" s="116">
        <v>5.1438076698192736</v>
      </c>
      <c r="N48" s="114">
        <v>5.2905419142681724</v>
      </c>
      <c r="O48" s="84">
        <v>6.4407172040075862</v>
      </c>
      <c r="P48" s="59">
        <v>7.6584603860920346</v>
      </c>
      <c r="Q48" s="59">
        <v>8.6268450567374302</v>
      </c>
      <c r="R48" s="59">
        <v>7.9656513887521925</v>
      </c>
      <c r="S48" s="60">
        <v>7.1323599894546286</v>
      </c>
      <c r="T48" s="60">
        <v>7.5810087074744263</v>
      </c>
      <c r="U48" s="60">
        <v>7.5899567231510536</v>
      </c>
      <c r="V48" s="60">
        <v>5.1665505208557709</v>
      </c>
      <c r="W48" s="60">
        <v>4.6036794328432489</v>
      </c>
      <c r="X48" s="60">
        <v>5.9336617075396436</v>
      </c>
      <c r="Y48" s="60">
        <v>6.8355235686335014</v>
      </c>
      <c r="Z48" s="60">
        <v>7.2594044769681387</v>
      </c>
      <c r="AA48" s="61">
        <f t="shared" ref="AA48:AA63" si="3">B48/N48*100</f>
        <v>73.527439401037128</v>
      </c>
      <c r="AB48" s="62"/>
    </row>
    <row r="49" spans="1:28">
      <c r="A49" s="64" t="s">
        <v>19</v>
      </c>
      <c r="B49" s="147"/>
      <c r="C49" s="112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58"/>
      <c r="O49" s="84"/>
      <c r="P49" s="65"/>
      <c r="Q49" s="65"/>
      <c r="R49" s="65"/>
      <c r="S49" s="66"/>
      <c r="T49" s="66"/>
      <c r="U49" s="66"/>
      <c r="V49" s="66"/>
      <c r="W49" s="66"/>
      <c r="X49" s="66"/>
      <c r="Y49" s="66"/>
      <c r="Z49" s="66"/>
      <c r="AA49" s="67"/>
      <c r="AB49" s="21"/>
    </row>
    <row r="50" spans="1:28">
      <c r="A50" s="68" t="s">
        <v>20</v>
      </c>
      <c r="B50" s="148">
        <v>2.3247539125161509</v>
      </c>
      <c r="C50" s="117">
        <v>2.3420667170667171</v>
      </c>
      <c r="D50" s="115">
        <v>2.3896850304382351</v>
      </c>
      <c r="E50" s="113">
        <v>2.5463430657020552</v>
      </c>
      <c r="F50" s="113">
        <v>2.7059636849226845</v>
      </c>
      <c r="G50" s="113">
        <v>2.8849029637519341</v>
      </c>
      <c r="H50" s="113">
        <v>2.9494773766244817</v>
      </c>
      <c r="I50" s="113">
        <v>2.8667380396994768</v>
      </c>
      <c r="J50" s="113">
        <v>2.9398336518990935</v>
      </c>
      <c r="K50" s="113">
        <v>3.0419595722307191</v>
      </c>
      <c r="L50" s="113">
        <v>3.1687143260272088</v>
      </c>
      <c r="M50" s="113">
        <v>3.257670792061599</v>
      </c>
      <c r="N50" s="58">
        <v>3.3433612025851023</v>
      </c>
      <c r="O50" s="84">
        <v>4.2478796040352496</v>
      </c>
      <c r="P50" s="69">
        <v>5.0839937669891997</v>
      </c>
      <c r="Q50" s="69">
        <v>5.3601497605900112</v>
      </c>
      <c r="R50" s="69">
        <v>4.4068175270884407</v>
      </c>
      <c r="S50" s="70">
        <v>3.6807368591921783</v>
      </c>
      <c r="T50" s="70">
        <v>3.7091613740401765</v>
      </c>
      <c r="U50" s="70">
        <v>3.3790535383729967</v>
      </c>
      <c r="V50" s="70">
        <v>1.9515439214317625</v>
      </c>
      <c r="W50" s="70">
        <v>1.8516145245551558</v>
      </c>
      <c r="X50" s="70">
        <v>2.2926535191548889</v>
      </c>
      <c r="Y50" s="70">
        <v>2.7046075763804303</v>
      </c>
      <c r="Z50" s="70">
        <v>2.9303115064802632</v>
      </c>
      <c r="AA50" s="67">
        <f>B50/N50*100</f>
        <v>69.533435714891965</v>
      </c>
      <c r="AB50" s="21"/>
    </row>
    <row r="51" spans="1:28">
      <c r="A51" s="68" t="s">
        <v>21</v>
      </c>
      <c r="B51" s="148">
        <v>3.2685143535979151</v>
      </c>
      <c r="C51" s="117">
        <v>3.1749270095288153</v>
      </c>
      <c r="D51" s="115">
        <v>3.0064860916026488</v>
      </c>
      <c r="E51" s="113">
        <v>3.0864823154088015</v>
      </c>
      <c r="F51" s="113">
        <v>3.2684215676680695</v>
      </c>
      <c r="G51" s="113">
        <v>3.3920307876798645</v>
      </c>
      <c r="H51" s="113">
        <v>3.4544316843345113</v>
      </c>
      <c r="I51" s="113">
        <v>3.3333333333333335</v>
      </c>
      <c r="J51" s="113">
        <v>3.4401629339138386</v>
      </c>
      <c r="K51" s="113">
        <v>3.6379843705666737</v>
      </c>
      <c r="L51" s="113">
        <v>3.9659628650151721</v>
      </c>
      <c r="M51" s="113">
        <v>4.2690336251680341</v>
      </c>
      <c r="N51" s="58">
        <v>4.3811670665680165</v>
      </c>
      <c r="O51" s="84">
        <v>5.5356863214716698</v>
      </c>
      <c r="P51" s="69">
        <v>6.5245702923917879</v>
      </c>
      <c r="Q51" s="69">
        <v>7.2698571803605105</v>
      </c>
      <c r="R51" s="69">
        <v>6.5944633116271367</v>
      </c>
      <c r="S51" s="70">
        <v>5.9409073595886097</v>
      </c>
      <c r="T51" s="70">
        <v>6.2287562078917018</v>
      </c>
      <c r="U51" s="70">
        <v>5.8801321675471208</v>
      </c>
      <c r="V51" s="70">
        <v>3.8378773302307621</v>
      </c>
      <c r="W51" s="70">
        <v>3.3247480734303871</v>
      </c>
      <c r="X51" s="70">
        <v>4.1570971314385154</v>
      </c>
      <c r="Y51" s="70">
        <v>4.8395035453201691</v>
      </c>
      <c r="Z51" s="70">
        <v>5.290467078694876</v>
      </c>
      <c r="AA51" s="67">
        <f>B51/N51*100</f>
        <v>74.603736948070861</v>
      </c>
      <c r="AB51" s="21"/>
    </row>
    <row r="52" spans="1:28">
      <c r="A52" s="68" t="s">
        <v>22</v>
      </c>
      <c r="B52" s="148">
        <v>3.4156344804931309</v>
      </c>
      <c r="C52" s="117">
        <v>3.0920644574286054</v>
      </c>
      <c r="D52" s="115">
        <v>2.6317566752695436</v>
      </c>
      <c r="E52" s="113">
        <v>2.590832180406184</v>
      </c>
      <c r="F52" s="113">
        <v>2.686700902793167</v>
      </c>
      <c r="G52" s="113">
        <v>2.8188746647922311</v>
      </c>
      <c r="H52" s="113">
        <v>2.8464828508609452</v>
      </c>
      <c r="I52" s="113">
        <v>2.7477440663054611</v>
      </c>
      <c r="J52" s="113">
        <v>2.8985367986374522</v>
      </c>
      <c r="K52" s="113">
        <v>3.2252489684819947</v>
      </c>
      <c r="L52" s="113">
        <v>3.8574308886954976</v>
      </c>
      <c r="M52" s="113">
        <v>4.4279762033116974</v>
      </c>
      <c r="N52" s="58">
        <v>4.6089161421008651</v>
      </c>
      <c r="O52" s="84">
        <v>5.5559378255061587</v>
      </c>
      <c r="P52" s="69">
        <v>6.6742815240996141</v>
      </c>
      <c r="Q52" s="69">
        <v>7.9060023045497401</v>
      </c>
      <c r="R52" s="69">
        <v>7.1895681047801325</v>
      </c>
      <c r="S52" s="70">
        <v>6.4047063851130046</v>
      </c>
      <c r="T52" s="70">
        <v>6.7411455824332984</v>
      </c>
      <c r="U52" s="70">
        <v>6.4800370042055802</v>
      </c>
      <c r="V52" s="70">
        <v>4.3911800473189793</v>
      </c>
      <c r="W52" s="70">
        <v>3.561326364867913</v>
      </c>
      <c r="X52" s="70">
        <v>4.5074138101847367</v>
      </c>
      <c r="Y52" s="70">
        <v>5.3306609916639429</v>
      </c>
      <c r="Z52" s="70">
        <v>5.2045822441843459</v>
      </c>
      <c r="AA52" s="67">
        <f>B52/N52*100</f>
        <v>74.109278085849368</v>
      </c>
      <c r="AB52" s="21"/>
    </row>
    <row r="53" spans="1:28">
      <c r="A53" s="68" t="s">
        <v>23</v>
      </c>
      <c r="B53" s="148">
        <v>2.7017624000084983</v>
      </c>
      <c r="C53" s="117">
        <v>2.5534274782018014</v>
      </c>
      <c r="D53" s="115">
        <v>2.3022555792767823</v>
      </c>
      <c r="E53" s="113">
        <v>2.3179755745907893</v>
      </c>
      <c r="F53" s="113">
        <v>2.457513985421258</v>
      </c>
      <c r="G53" s="113">
        <v>2.5843788304375339</v>
      </c>
      <c r="H53" s="113">
        <v>2.6195628594557698</v>
      </c>
      <c r="I53" s="113">
        <v>2.5254581407890702</v>
      </c>
      <c r="J53" s="113">
        <v>2.5782771495992662</v>
      </c>
      <c r="K53" s="113">
        <v>2.7405181609826683</v>
      </c>
      <c r="L53" s="113">
        <v>3.1185421258198693</v>
      </c>
      <c r="M53" s="113">
        <v>3.4887037731563404</v>
      </c>
      <c r="N53" s="58">
        <v>3.6555461410746761</v>
      </c>
      <c r="O53" s="84">
        <v>4.8169855078547217</v>
      </c>
      <c r="P53" s="69">
        <v>5.9001512859304084</v>
      </c>
      <c r="Q53" s="69">
        <v>6.9326216857883187</v>
      </c>
      <c r="R53" s="69">
        <v>6.6157682321791214</v>
      </c>
      <c r="S53" s="70">
        <v>6.0506938823388934</v>
      </c>
      <c r="T53" s="70">
        <v>6.8049951585383237</v>
      </c>
      <c r="U53" s="70">
        <v>6.9118877683130115</v>
      </c>
      <c r="V53" s="70">
        <v>4.5376034028063552</v>
      </c>
      <c r="W53" s="70">
        <v>3.550214698976808</v>
      </c>
      <c r="X53" s="70">
        <v>4.4498124392872933</v>
      </c>
      <c r="Y53" s="70">
        <v>5.1534652876203282</v>
      </c>
      <c r="Z53" s="70">
        <v>5.1950778889668046</v>
      </c>
      <c r="AA53" s="67">
        <f>B53/N53*100</f>
        <v>73.908584264627024</v>
      </c>
      <c r="AB53" s="21"/>
    </row>
    <row r="54" spans="1:28">
      <c r="A54" s="68" t="s">
        <v>24</v>
      </c>
      <c r="B54" s="148">
        <v>3.584367532567641</v>
      </c>
      <c r="C54" s="117">
        <v>3.4700509803317567</v>
      </c>
      <c r="D54" s="115">
        <v>3.2951186468511371</v>
      </c>
      <c r="E54" s="113">
        <v>3.38684035078722</v>
      </c>
      <c r="F54" s="113">
        <v>3.6285072836683856</v>
      </c>
      <c r="G54" s="113">
        <v>3.7599262257287771</v>
      </c>
      <c r="H54" s="113">
        <v>3.898650447461653</v>
      </c>
      <c r="I54" s="113">
        <v>3.9748279655163596</v>
      </c>
      <c r="J54" s="113">
        <v>4.203721981579311</v>
      </c>
      <c r="K54" s="113">
        <v>4.5515401753776343</v>
      </c>
      <c r="L54" s="113">
        <v>4.9462758347791684</v>
      </c>
      <c r="M54" s="113">
        <v>5.3450365344732287</v>
      </c>
      <c r="N54" s="58">
        <v>5.5146723430135314</v>
      </c>
      <c r="O54" s="84">
        <v>7.2780814055052279</v>
      </c>
      <c r="P54" s="69">
        <v>8.4320870612865644</v>
      </c>
      <c r="Q54" s="69">
        <v>9.6937931302985163</v>
      </c>
      <c r="R54" s="69">
        <v>9.1986927169064145</v>
      </c>
      <c r="S54" s="70">
        <v>8.3689460197411769</v>
      </c>
      <c r="T54" s="70">
        <v>9.3985341490613745</v>
      </c>
      <c r="U54" s="70">
        <v>9.195533496074896</v>
      </c>
      <c r="V54" s="70">
        <v>6.7503859772134351</v>
      </c>
      <c r="W54" s="70">
        <v>5.8242943679051766</v>
      </c>
      <c r="X54" s="70">
        <v>7.337839413231416</v>
      </c>
      <c r="Y54" s="70">
        <v>8.2486905816867786</v>
      </c>
      <c r="Z54" s="70">
        <v>8.5639061675870334</v>
      </c>
      <c r="AA54" s="67">
        <f>B54/N54*100</f>
        <v>64.996926555548328</v>
      </c>
      <c r="AB54" s="21"/>
    </row>
    <row r="55" spans="1:28">
      <c r="A55" s="68" t="s">
        <v>25</v>
      </c>
      <c r="B55" s="148">
        <v>5.5400943836153029</v>
      </c>
      <c r="C55" s="117">
        <v>5.3945087513280772</v>
      </c>
      <c r="D55" s="115">
        <v>5.2789852304676801</v>
      </c>
      <c r="E55" s="113">
        <v>5.4954713383386959</v>
      </c>
      <c r="F55" s="113">
        <v>5.846114904791949</v>
      </c>
      <c r="G55" s="113">
        <v>6.0898360106783747</v>
      </c>
      <c r="H55" s="113">
        <v>6.3277607145247536</v>
      </c>
      <c r="I55" s="113">
        <v>6.3516335691777153</v>
      </c>
      <c r="J55" s="113">
        <v>6.6355261691616203</v>
      </c>
      <c r="K55" s="113">
        <v>7.0158572255794276</v>
      </c>
      <c r="L55" s="113">
        <v>7.383719749784504</v>
      </c>
      <c r="M55" s="113">
        <v>7.7854629785082921</v>
      </c>
      <c r="N55" s="58">
        <v>7.8989634869324847</v>
      </c>
      <c r="O55" s="84">
        <v>9.1909913984927307</v>
      </c>
      <c r="P55" s="69">
        <v>10.893812897693939</v>
      </c>
      <c r="Q55" s="69">
        <v>11.927252220499083</v>
      </c>
      <c r="R55" s="69">
        <v>11.173529794088612</v>
      </c>
      <c r="S55" s="70">
        <v>10.276590913526928</v>
      </c>
      <c r="T55" s="70">
        <v>10.464075272549596</v>
      </c>
      <c r="U55" s="70">
        <v>10.368181371085702</v>
      </c>
      <c r="V55" s="70">
        <v>8.0661904185516757</v>
      </c>
      <c r="W55" s="70">
        <v>7.9867380599973989</v>
      </c>
      <c r="X55" s="70">
        <v>10.397526177711507</v>
      </c>
      <c r="Y55" s="70">
        <v>11.631739004274392</v>
      </c>
      <c r="Z55" s="70">
        <v>12.104413656230834</v>
      </c>
      <c r="AA55" s="67">
        <f>B55/N55*100</f>
        <v>70.136979273045924</v>
      </c>
      <c r="AB55" s="21"/>
    </row>
    <row r="56" spans="1:28">
      <c r="A56" s="68" t="s">
        <v>26</v>
      </c>
      <c r="B56" s="148">
        <v>3.858366005028218</v>
      </c>
      <c r="C56" s="117">
        <v>3.7648670965021696</v>
      </c>
      <c r="D56" s="115">
        <v>3.6104214440983426</v>
      </c>
      <c r="E56" s="113">
        <v>3.7321944320642348</v>
      </c>
      <c r="F56" s="113">
        <v>3.937866719975871</v>
      </c>
      <c r="G56" s="113">
        <v>4.0720254619892877</v>
      </c>
      <c r="H56" s="113">
        <v>4.1343388665683554</v>
      </c>
      <c r="I56" s="113">
        <v>4.0556101966027658</v>
      </c>
      <c r="J56" s="113">
        <v>4.260916411874593</v>
      </c>
      <c r="K56" s="113">
        <v>4.563790294954523</v>
      </c>
      <c r="L56" s="113">
        <v>4.9264141731185047</v>
      </c>
      <c r="M56" s="113">
        <v>5.1580455263130371</v>
      </c>
      <c r="N56" s="58">
        <v>5.2722877465289146</v>
      </c>
      <c r="O56" s="84">
        <v>6.5402490142323435</v>
      </c>
      <c r="P56" s="69">
        <v>7.7713681048607324</v>
      </c>
      <c r="Q56" s="69">
        <v>8.8463980760916563</v>
      </c>
      <c r="R56" s="69">
        <v>8.2854177581851367</v>
      </c>
      <c r="S56" s="70">
        <v>7.6110330233600489</v>
      </c>
      <c r="T56" s="70">
        <v>8.1443486967036645</v>
      </c>
      <c r="U56" s="70">
        <v>8.6144757175669646</v>
      </c>
      <c r="V56" s="70">
        <v>5.9490222684958738</v>
      </c>
      <c r="W56" s="70">
        <v>4.4537188966665449</v>
      </c>
      <c r="X56" s="70">
        <v>5.3165298905060183</v>
      </c>
      <c r="Y56" s="70">
        <v>5.9045232269855923</v>
      </c>
      <c r="Z56" s="70">
        <v>6.2924783159693156</v>
      </c>
      <c r="AA56" s="67">
        <f>B56/N56*100</f>
        <v>73.182007328193123</v>
      </c>
      <c r="AB56" s="21"/>
    </row>
    <row r="57" spans="1:28">
      <c r="A57" s="68" t="s">
        <v>27</v>
      </c>
      <c r="B57" s="148">
        <v>2.8176264476348662</v>
      </c>
      <c r="C57" s="117">
        <v>2.7229790789271768</v>
      </c>
      <c r="D57" s="115">
        <v>2.5069503409145768</v>
      </c>
      <c r="E57" s="113">
        <v>2.5652811708191821</v>
      </c>
      <c r="F57" s="113">
        <v>2.6877300022114232</v>
      </c>
      <c r="G57" s="113">
        <v>2.824167325327418</v>
      </c>
      <c r="H57" s="113">
        <v>2.866880286235125</v>
      </c>
      <c r="I57" s="113">
        <v>2.726367708946106</v>
      </c>
      <c r="J57" s="113">
        <v>2.8202845717999803</v>
      </c>
      <c r="K57" s="113">
        <v>3.0408686421537627</v>
      </c>
      <c r="L57" s="113">
        <v>3.4553571679742996</v>
      </c>
      <c r="M57" s="113">
        <v>3.7173111898825266</v>
      </c>
      <c r="N57" s="58">
        <v>3.8461430429274843</v>
      </c>
      <c r="O57" s="84">
        <v>5.1056367385733905</v>
      </c>
      <c r="P57" s="69">
        <v>6.4456878892448142</v>
      </c>
      <c r="Q57" s="69">
        <v>7.703826502880748</v>
      </c>
      <c r="R57" s="69">
        <v>7.1343089745034591</v>
      </c>
      <c r="S57" s="70">
        <v>6.0676259589459391</v>
      </c>
      <c r="T57" s="70">
        <v>6.3240810407759795</v>
      </c>
      <c r="U57" s="70">
        <v>6.4180438455212405</v>
      </c>
      <c r="V57" s="70">
        <v>4.2946714132841208</v>
      </c>
      <c r="W57" s="70">
        <v>3.575403035992855</v>
      </c>
      <c r="X57" s="70">
        <v>4.8480026634022471</v>
      </c>
      <c r="Y57" s="70">
        <v>5.5570586994056734</v>
      </c>
      <c r="Z57" s="70">
        <v>5.7370753508159993</v>
      </c>
      <c r="AA57" s="67">
        <f>B57/N57*100</f>
        <v>73.258493409809205</v>
      </c>
      <c r="AB57" s="21"/>
    </row>
    <row r="58" spans="1:28">
      <c r="A58" s="68" t="s">
        <v>28</v>
      </c>
      <c r="B58" s="148">
        <v>3.0113237948886269</v>
      </c>
      <c r="C58" s="117">
        <v>2.8279581754377596</v>
      </c>
      <c r="D58" s="115">
        <v>2.4008391166628429</v>
      </c>
      <c r="E58" s="113">
        <v>2.3980108391400154</v>
      </c>
      <c r="F58" s="113">
        <v>2.5788750081835983</v>
      </c>
      <c r="G58" s="113">
        <v>2.7932096929610637</v>
      </c>
      <c r="H58" s="113">
        <v>2.8423764930352267</v>
      </c>
      <c r="I58" s="113">
        <v>2.6400817267144201</v>
      </c>
      <c r="J58" s="113">
        <v>2.7281712170813437</v>
      </c>
      <c r="K58" s="113">
        <v>3.0219006242493438</v>
      </c>
      <c r="L58" s="113">
        <v>3.60288586270828</v>
      </c>
      <c r="M58" s="113">
        <v>4.0408106484180992</v>
      </c>
      <c r="N58" s="58">
        <v>4.2003508180331117</v>
      </c>
      <c r="O58" s="84">
        <v>5.477651054858498</v>
      </c>
      <c r="P58" s="69">
        <v>6.5254392094664535</v>
      </c>
      <c r="Q58" s="69">
        <v>8.0867963458405043</v>
      </c>
      <c r="R58" s="69">
        <v>7.7193182465940824</v>
      </c>
      <c r="S58" s="70">
        <v>6.9528796493907876</v>
      </c>
      <c r="T58" s="70">
        <v>7.6446770043117924</v>
      </c>
      <c r="U58" s="70">
        <v>7.9999158267870447</v>
      </c>
      <c r="V58" s="70">
        <v>5.2749794255902422</v>
      </c>
      <c r="W58" s="70">
        <v>4.1727751191112317</v>
      </c>
      <c r="X58" s="70">
        <v>5.4062086043052444</v>
      </c>
      <c r="Y58" s="70">
        <v>6.3965269875578477</v>
      </c>
      <c r="Z58" s="70">
        <v>6.8317410298012273</v>
      </c>
      <c r="AA58" s="67">
        <f>B58/N58*100</f>
        <v>71.69219727933897</v>
      </c>
      <c r="AB58" s="21"/>
    </row>
    <row r="59" spans="1:28">
      <c r="A59" s="68" t="s">
        <v>29</v>
      </c>
      <c r="B59" s="148">
        <v>3.9086116417982639</v>
      </c>
      <c r="C59" s="117">
        <v>3.7969712440374956</v>
      </c>
      <c r="D59" s="115">
        <v>3.2601475791939909</v>
      </c>
      <c r="E59" s="113">
        <v>3.27094767268196</v>
      </c>
      <c r="F59" s="113">
        <v>3.4510520507300129</v>
      </c>
      <c r="G59" s="113">
        <v>3.6255315045458514</v>
      </c>
      <c r="H59" s="113">
        <v>3.623074930887233</v>
      </c>
      <c r="I59" s="113">
        <v>3.4758795028439016</v>
      </c>
      <c r="J59" s="113">
        <v>3.5354902349976243</v>
      </c>
      <c r="K59" s="113">
        <v>3.7879243196461201</v>
      </c>
      <c r="L59" s="113">
        <v>4.4790238470150818</v>
      </c>
      <c r="M59" s="113">
        <v>5.0658512796270916</v>
      </c>
      <c r="N59" s="58">
        <v>5.3078505477682629</v>
      </c>
      <c r="O59" s="84">
        <v>6.5208967453197157</v>
      </c>
      <c r="P59" s="69">
        <v>7.5996972559419378</v>
      </c>
      <c r="Q59" s="69">
        <v>8.6004518605853271</v>
      </c>
      <c r="R59" s="69">
        <v>8.2938102893890662</v>
      </c>
      <c r="S59" s="70">
        <v>7.5788071895528786</v>
      </c>
      <c r="T59" s="70">
        <v>8.4013715072846082</v>
      </c>
      <c r="U59" s="70">
        <v>8.4113129139304181</v>
      </c>
      <c r="V59" s="70">
        <v>5.5827771559645702</v>
      </c>
      <c r="W59" s="70">
        <v>4.4441382533725449</v>
      </c>
      <c r="X59" s="70">
        <v>5.5261205061217478</v>
      </c>
      <c r="Y59" s="70">
        <v>6.3985711393230158</v>
      </c>
      <c r="Z59" s="70">
        <v>6.7781434748288367</v>
      </c>
      <c r="AA59" s="67">
        <f>B59/N59*100</f>
        <v>73.638313788651743</v>
      </c>
      <c r="AB59" s="21"/>
    </row>
    <row r="60" spans="1:28">
      <c r="A60" s="68" t="s">
        <v>30</v>
      </c>
      <c r="B60" s="148">
        <v>4.7663275875113822</v>
      </c>
      <c r="C60" s="117">
        <v>4.5993297505008623</v>
      </c>
      <c r="D60" s="115">
        <v>4.2751546943833141</v>
      </c>
      <c r="E60" s="113">
        <v>4.3135835233480444</v>
      </c>
      <c r="F60" s="113">
        <v>4.5124955909781326</v>
      </c>
      <c r="G60" s="113">
        <v>4.7024998211161053</v>
      </c>
      <c r="H60" s="113">
        <v>4.7834566328188988</v>
      </c>
      <c r="I60" s="113">
        <v>4.6548130746402085</v>
      </c>
      <c r="J60" s="113">
        <v>4.8332608145054978</v>
      </c>
      <c r="K60" s="113">
        <v>5.1793423378754087</v>
      </c>
      <c r="L60" s="113">
        <v>5.6555843576230762</v>
      </c>
      <c r="M60" s="113">
        <v>6.0553837375918258</v>
      </c>
      <c r="N60" s="58">
        <v>6.2086754765160697</v>
      </c>
      <c r="O60" s="84">
        <v>7.2291856348653409</v>
      </c>
      <c r="P60" s="69">
        <v>8.4152800239133594</v>
      </c>
      <c r="Q60" s="69">
        <v>9.3671989639590549</v>
      </c>
      <c r="R60" s="69">
        <v>8.7151790933462348</v>
      </c>
      <c r="S60" s="70">
        <v>7.9889219152209519</v>
      </c>
      <c r="T60" s="70">
        <v>8.4857850711565561</v>
      </c>
      <c r="U60" s="70">
        <v>8.6603333246848511</v>
      </c>
      <c r="V60" s="70">
        <v>5.7678677666921141</v>
      </c>
      <c r="W60" s="70">
        <v>5.2471657001092318</v>
      </c>
      <c r="X60" s="70">
        <v>6.7204967345649198</v>
      </c>
      <c r="Y60" s="70">
        <v>7.7483688586960806</v>
      </c>
      <c r="Z60" s="70">
        <v>8.2076744999128941</v>
      </c>
      <c r="AA60" s="67">
        <f>B60/N60*100</f>
        <v>76.768831058085112</v>
      </c>
      <c r="AB60" s="21"/>
    </row>
    <row r="61" spans="1:28">
      <c r="A61" s="68" t="s">
        <v>31</v>
      </c>
      <c r="B61" s="148">
        <v>4.5904976163693822</v>
      </c>
      <c r="C61" s="117">
        <v>4.3491799370417406</v>
      </c>
      <c r="D61" s="115">
        <v>3.8633214207570563</v>
      </c>
      <c r="E61" s="113">
        <v>3.901886810786912</v>
      </c>
      <c r="F61" s="113">
        <v>4.0788435630105226</v>
      </c>
      <c r="G61" s="113">
        <v>4.2740847830938362</v>
      </c>
      <c r="H61" s="113">
        <v>4.4362628067003254</v>
      </c>
      <c r="I61" s="113">
        <v>4.3501110414159054</v>
      </c>
      <c r="J61" s="113">
        <v>4.6026187981405613</v>
      </c>
      <c r="K61" s="113">
        <v>4.987585433252665</v>
      </c>
      <c r="L61" s="113">
        <v>5.5172015088958375</v>
      </c>
      <c r="M61" s="113">
        <v>5.9788116519063976</v>
      </c>
      <c r="N61" s="58">
        <v>6.1273088959394224</v>
      </c>
      <c r="O61" s="84">
        <v>7.287494648718071</v>
      </c>
      <c r="P61" s="69">
        <v>9.1996196734275042</v>
      </c>
      <c r="Q61" s="69">
        <v>10.478575118561714</v>
      </c>
      <c r="R61" s="69">
        <v>9.8012694505171503</v>
      </c>
      <c r="S61" s="70">
        <v>8.831474178310204</v>
      </c>
      <c r="T61" s="70">
        <v>9.3957055470619117</v>
      </c>
      <c r="U61" s="70">
        <v>9.5537437827610159</v>
      </c>
      <c r="V61" s="70">
        <v>5.8065273463511842</v>
      </c>
      <c r="W61" s="70">
        <v>5.0854626505408511</v>
      </c>
      <c r="X61" s="70">
        <v>6.7517351747432137</v>
      </c>
      <c r="Y61" s="70">
        <v>7.9700009244042507</v>
      </c>
      <c r="Z61" s="70">
        <v>8.8015480412711398</v>
      </c>
      <c r="AA61" s="67">
        <f>B61/N61*100</f>
        <v>74.918658326684209</v>
      </c>
      <c r="AB61" s="21"/>
    </row>
    <row r="62" spans="1:28">
      <c r="A62" s="68" t="s">
        <v>32</v>
      </c>
      <c r="B62" s="148">
        <v>3.523246064766751</v>
      </c>
      <c r="C62" s="117">
        <v>3.4252744972911362</v>
      </c>
      <c r="D62" s="115">
        <v>3.120497389962444</v>
      </c>
      <c r="E62" s="113">
        <v>3.1784411477004815</v>
      </c>
      <c r="F62" s="113">
        <v>3.3737162503898093</v>
      </c>
      <c r="G62" s="113">
        <v>3.5680148743665958</v>
      </c>
      <c r="H62" s="113">
        <v>3.6717989512136402</v>
      </c>
      <c r="I62" s="113">
        <v>3.5052306533806412</v>
      </c>
      <c r="J62" s="113">
        <v>3.6357556028153852</v>
      </c>
      <c r="K62" s="113">
        <v>3.9791073372296077</v>
      </c>
      <c r="L62" s="113">
        <v>4.483355782182028</v>
      </c>
      <c r="M62" s="113">
        <v>4.9269148314168776</v>
      </c>
      <c r="N62" s="58">
        <v>5.0688492068644075</v>
      </c>
      <c r="O62" s="84">
        <v>6.2080023846294186</v>
      </c>
      <c r="P62" s="69">
        <v>7.5665412787531112</v>
      </c>
      <c r="Q62" s="69">
        <v>8.7482365981459083</v>
      </c>
      <c r="R62" s="69">
        <v>8.5281751461624573</v>
      </c>
      <c r="S62" s="70">
        <v>7.297828897285882</v>
      </c>
      <c r="T62" s="70">
        <v>8.0402538049837009</v>
      </c>
      <c r="U62" s="70">
        <v>8.550350793098298</v>
      </c>
      <c r="V62" s="70">
        <v>5.3443014573940113</v>
      </c>
      <c r="W62" s="70">
        <v>4.5838660238436297</v>
      </c>
      <c r="X62" s="70">
        <v>5.7667670684416628</v>
      </c>
      <c r="Y62" s="70">
        <v>6.8292064250581275</v>
      </c>
      <c r="Z62" s="70">
        <v>7.2407297690447656</v>
      </c>
      <c r="AA62" s="67">
        <f>B62/N62*100</f>
        <v>69.507809780481367</v>
      </c>
      <c r="AB62" s="21"/>
    </row>
    <row r="63" spans="1:28" ht="13.5" thickBot="1">
      <c r="A63" s="71" t="s">
        <v>33</v>
      </c>
      <c r="B63" s="149">
        <v>5.8564219854542436</v>
      </c>
      <c r="C63" s="111">
        <v>5.7652736069507586</v>
      </c>
      <c r="D63" s="109">
        <v>5.4370520000301497</v>
      </c>
      <c r="E63" s="108">
        <v>5.6074813280612563</v>
      </c>
      <c r="F63" s="108">
        <v>5.9093286638377078</v>
      </c>
      <c r="G63" s="108">
        <v>6.1420617352349103</v>
      </c>
      <c r="H63" s="108">
        <v>6.2888583838920251</v>
      </c>
      <c r="I63" s="108">
        <v>6.1882557298432417</v>
      </c>
      <c r="J63" s="108">
        <v>6.3842238867561187</v>
      </c>
      <c r="K63" s="108">
        <v>6.6866388405478441</v>
      </c>
      <c r="L63" s="108">
        <v>6.9716634731238818</v>
      </c>
      <c r="M63" s="108">
        <v>7.3048863682962013</v>
      </c>
      <c r="N63" s="72">
        <v>7.509850011610161</v>
      </c>
      <c r="O63" s="85">
        <v>8.6874871372710434</v>
      </c>
      <c r="P63" s="73">
        <v>9.9601318352568402</v>
      </c>
      <c r="Q63" s="73">
        <v>10.917608559203876</v>
      </c>
      <c r="R63" s="73">
        <v>9.808394967405567</v>
      </c>
      <c r="S63" s="74">
        <v>8.7158495162147549</v>
      </c>
      <c r="T63" s="74">
        <v>9.2315405042440144</v>
      </c>
      <c r="U63" s="74">
        <v>9.3635568326697456</v>
      </c>
      <c r="V63" s="74">
        <v>6.9509148506191289</v>
      </c>
      <c r="W63" s="74">
        <v>6.8865268870379985</v>
      </c>
      <c r="X63" s="74">
        <v>9.1825832639657818</v>
      </c>
      <c r="Y63" s="74">
        <v>10.407977795472007</v>
      </c>
      <c r="Z63" s="74">
        <v>11.232692500238835</v>
      </c>
      <c r="AA63" s="75">
        <f>B63/N63*100</f>
        <v>77.98320840496504</v>
      </c>
      <c r="AB63" s="21"/>
    </row>
    <row r="64" spans="1:28" ht="13.5">
      <c r="A64" s="31" t="s">
        <v>11</v>
      </c>
      <c r="B64" s="32"/>
      <c r="C64" s="32"/>
      <c r="D64" s="32"/>
      <c r="E64" s="32"/>
      <c r="F64" s="32"/>
      <c r="G64" s="32"/>
      <c r="H64" s="32"/>
      <c r="I64" s="33"/>
      <c r="J64" s="33"/>
      <c r="K64" s="33"/>
    </row>
    <row r="65" spans="1:11">
      <c r="A65" s="34" t="s">
        <v>12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>
      <c r="H66" s="76"/>
      <c r="I66" s="76"/>
    </row>
    <row r="67" spans="1:11">
      <c r="B67" s="165"/>
      <c r="H67" s="77"/>
      <c r="I67" s="77"/>
      <c r="K67" s="77"/>
    </row>
  </sheetData>
  <mergeCells count="12">
    <mergeCell ref="A2:A3"/>
    <mergeCell ref="AA2:AA3"/>
    <mergeCell ref="A17:A18"/>
    <mergeCell ref="AA17:AA18"/>
    <mergeCell ref="C2:N2"/>
    <mergeCell ref="C17:N17"/>
    <mergeCell ref="A31:A32"/>
    <mergeCell ref="AA31:AA32"/>
    <mergeCell ref="A46:A47"/>
    <mergeCell ref="AA46:AA47"/>
    <mergeCell ref="C31:N31"/>
    <mergeCell ref="C46:N4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jonasova3466</cp:lastModifiedBy>
  <dcterms:created xsi:type="dcterms:W3CDTF">2017-05-26T08:46:03Z</dcterms:created>
  <dcterms:modified xsi:type="dcterms:W3CDTF">2018-02-08T09:03:31Z</dcterms:modified>
</cp:coreProperties>
</file>