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1935" windowWidth="27105" windowHeight="12270"/>
  </bookViews>
  <sheets>
    <sheet name="11" sheetId="1" r:id="rId1"/>
  </sheets>
  <calcPr calcId="124519"/>
</workbook>
</file>

<file path=xl/calcChain.xml><?xml version="1.0" encoding="utf-8"?>
<calcChain xmlns="http://schemas.openxmlformats.org/spreadsheetml/2006/main">
  <c r="AO19" i="1"/>
  <c r="AO63"/>
  <c r="AO62"/>
  <c r="AO61"/>
  <c r="AO60"/>
  <c r="AO59"/>
  <c r="AO58"/>
  <c r="AO57"/>
  <c r="AO56"/>
  <c r="AO55"/>
  <c r="AO54"/>
  <c r="AO53"/>
  <c r="AO52"/>
  <c r="AO51"/>
  <c r="AO50"/>
  <c r="AO48"/>
  <c r="AO41"/>
  <c r="AO40"/>
  <c r="AO39"/>
  <c r="AO38"/>
  <c r="AO37"/>
  <c r="AO36"/>
  <c r="AO35"/>
  <c r="AO33"/>
  <c r="AO27"/>
  <c r="AO26"/>
  <c r="AO25"/>
  <c r="AO24"/>
  <c r="AO23"/>
  <c r="AO22"/>
  <c r="AO21"/>
  <c r="AO12"/>
  <c r="AO11"/>
  <c r="AO10"/>
  <c r="AO9"/>
  <c r="AO8"/>
  <c r="AO7"/>
  <c r="AO6"/>
  <c r="AO4"/>
</calcChain>
</file>

<file path=xl/sharedStrings.xml><?xml version="1.0" encoding="utf-8"?>
<sst xmlns="http://schemas.openxmlformats.org/spreadsheetml/2006/main" count="140" uniqueCount="36">
  <si>
    <r>
      <t>Podíl nezaměstnaných osob v okresech Jihomoravského kraje (v %)*</t>
    </r>
    <r>
      <rPr>
        <b/>
        <vertAlign val="superscript"/>
        <sz val="10"/>
        <rFont val="Arial"/>
        <family val="2"/>
        <charset val="238"/>
      </rPr>
      <t>)</t>
    </r>
  </si>
  <si>
    <t>rok 2017</t>
  </si>
  <si>
    <t>rok 2016</t>
  </si>
  <si>
    <t>Jihomoravský kraj</t>
  </si>
  <si>
    <t>v tom okres:</t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</si>
  <si>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</si>
  <si>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</si>
  <si>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</si>
  <si>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</si>
  <si>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</si>
  <si>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</si>
  <si>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</si>
  <si>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>*</t>
    </r>
    <r>
      <rPr>
        <i/>
        <vertAlign val="superscript"/>
        <sz val="9"/>
        <rFont val="Arial"/>
        <family val="2"/>
        <charset val="238"/>
      </rPr>
      <t>)</t>
    </r>
    <r>
      <rPr>
        <i/>
        <sz val="9"/>
        <rFont val="Arial"/>
        <family val="2"/>
        <charset val="238"/>
      </rPr>
      <t xml:space="preserve"> podíl počtu dosažitelných uchazečů o zaměstnání ve věku 15-64 let na obyvatelstvu celkem ve stejném věku</t>
    </r>
  </si>
  <si>
    <t>Zdroj: Ministerstvo práce a sociálních věcí</t>
  </si>
  <si>
    <t>Dosažitelní uchazeči o zaměstnání ve věku 15-64 let v okresech Jihomoravského kraje</t>
  </si>
  <si>
    <t xml:space="preserve">. </t>
  </si>
  <si>
    <r>
      <t>Volná pracovní místa v okresech Jihomoravského kraje*</t>
    </r>
    <r>
      <rPr>
        <b/>
        <vertAlign val="superscript"/>
        <sz val="10"/>
        <rFont val="Arial"/>
        <family val="2"/>
        <charset val="238"/>
      </rPr>
      <t>)</t>
    </r>
  </si>
  <si>
    <r>
      <t>*</t>
    </r>
    <r>
      <rPr>
        <i/>
        <vertAlign val="superscript"/>
        <sz val="9"/>
        <rFont val="Arial"/>
        <family val="2"/>
        <charset val="238"/>
      </rPr>
      <t xml:space="preserve">) </t>
    </r>
    <r>
      <rPr>
        <i/>
        <sz val="9"/>
        <rFont val="Arial"/>
        <family val="2"/>
        <charset val="238"/>
      </rPr>
      <t>od roku 2012 změny v povinnosti nahlásit volná pracovní místa</t>
    </r>
  </si>
  <si>
    <r>
      <t>Podíl nezaměstnaných osob v krajích České republiky (v %)*</t>
    </r>
    <r>
      <rPr>
        <b/>
        <vertAlign val="superscript"/>
        <sz val="10"/>
        <rFont val="Arial"/>
        <family val="2"/>
        <charset val="238"/>
      </rPr>
      <t>)</t>
    </r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</si>
  <si>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</si>
  <si>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</si>
  <si>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</si>
  <si>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</si>
  <si>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</si>
  <si>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</si>
  <si>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</si>
  <si>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</si>
  <si>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</si>
  <si>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</si>
  <si>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</si>
  <si>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</si>
  <si>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</si>
  <si>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</si>
  <si>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</si>
  <si>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</si>
  <si>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Index 2017/2016 11/2016=100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</si>
</sst>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164" formatCode="#,##0.00_ ;\-#,##0.00\ "/>
    <numFmt numFmtId="165" formatCode="0.0"/>
    <numFmt numFmtId="166" formatCode="#,##0_ ;\-#,##0\ "/>
    <numFmt numFmtId="167" formatCode="0.00_ ;\-0.00\ "/>
    <numFmt numFmtId="168" formatCode="\$#,##0\ ;\(\$#,##0\)"/>
    <numFmt numFmtId="169" formatCode="&quot;Kč&quot;#,##0_);\(&quot;Kč&quot;#,##0\)"/>
    <numFmt numFmtId="170" formatCode="#,##0.0"/>
  </numFmts>
  <fonts count="3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0070C0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9"/>
      <color rgb="FF0070C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9"/>
      <name val="Arial CE"/>
      <charset val="238"/>
    </font>
    <font>
      <b/>
      <sz val="9"/>
      <color rgb="FF0070C0"/>
      <name val="Arial CE"/>
      <charset val="238"/>
    </font>
    <font>
      <sz val="9"/>
      <name val="Arial CE"/>
      <charset val="238"/>
    </font>
    <font>
      <sz val="9"/>
      <color rgb="FF0070C0"/>
      <name val="Arial CE"/>
      <charset val="238"/>
    </font>
    <font>
      <sz val="12"/>
      <name val="System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name val="System"/>
      <family val="2"/>
      <charset val="238"/>
    </font>
    <font>
      <b/>
      <sz val="18"/>
      <name val="Arial CE"/>
      <charset val="238"/>
    </font>
    <font>
      <sz val="8"/>
      <name val="System"/>
      <family val="2"/>
      <charset val="238"/>
    </font>
    <font>
      <b/>
      <sz val="12"/>
      <name val="Arial CE"/>
      <charset val="238"/>
    </font>
    <font>
      <b/>
      <sz val="9"/>
      <color rgb="FF0070C0"/>
      <name val="Arial CE"/>
      <family val="2"/>
      <charset val="238"/>
    </font>
    <font>
      <sz val="10"/>
      <color rgb="FF0070C0"/>
      <name val="Arial CE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248">
    <xf numFmtId="0" fontId="0" fillId="0" borderId="0"/>
    <xf numFmtId="0" fontId="4" fillId="0" borderId="28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>
      <alignment vertical="top"/>
    </xf>
    <xf numFmtId="0" fontId="23" fillId="0" borderId="0"/>
    <xf numFmtId="0" fontId="4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4" fillId="0" borderId="0" applyFont="0" applyFill="0" applyBorder="0" applyAlignment="0" applyProtection="0"/>
    <xf numFmtId="3" fontId="4" fillId="2" borderId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" fillId="0" borderId="0"/>
    <xf numFmtId="5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72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11" fillId="0" borderId="15" xfId="0" applyNumberFormat="1" applyFont="1" applyBorder="1"/>
    <xf numFmtId="164" fontId="11" fillId="0" borderId="16" xfId="0" applyNumberFormat="1" applyFont="1" applyBorder="1"/>
    <xf numFmtId="164" fontId="11" fillId="0" borderId="17" xfId="0" applyNumberFormat="1" applyFont="1" applyBorder="1" applyAlignment="1"/>
    <xf numFmtId="164" fontId="11" fillId="0" borderId="18" xfId="0" applyNumberFormat="1" applyFont="1" applyBorder="1" applyAlignment="1"/>
    <xf numFmtId="164" fontId="12" fillId="0" borderId="18" xfId="0" applyNumberFormat="1" applyFont="1" applyBorder="1" applyAlignment="1"/>
    <xf numFmtId="164" fontId="11" fillId="0" borderId="19" xfId="0" applyNumberFormat="1" applyFont="1" applyBorder="1" applyAlignment="1"/>
    <xf numFmtId="164" fontId="11" fillId="0" borderId="20" xfId="0" applyNumberFormat="1" applyFont="1" applyBorder="1" applyAlignment="1"/>
    <xf numFmtId="164" fontId="12" fillId="0" borderId="1" xfId="0" applyNumberFormat="1" applyFont="1" applyBorder="1" applyAlignment="1"/>
    <xf numFmtId="164" fontId="10" fillId="0" borderId="1" xfId="0" applyNumberFormat="1" applyFont="1" applyBorder="1"/>
    <xf numFmtId="37" fontId="10" fillId="0" borderId="14" xfId="0" applyNumberFormat="1" applyFont="1" applyFill="1" applyBorder="1" applyAlignment="1"/>
    <xf numFmtId="164" fontId="10" fillId="0" borderId="18" xfId="0" applyNumberFormat="1" applyFont="1" applyBorder="1"/>
    <xf numFmtId="164" fontId="10" fillId="0" borderId="20" xfId="0" applyNumberFormat="1" applyFont="1" applyBorder="1"/>
    <xf numFmtId="164" fontId="10" fillId="0" borderId="17" xfId="0" applyNumberFormat="1" applyFont="1" applyBorder="1" applyAlignment="1"/>
    <xf numFmtId="164" fontId="10" fillId="0" borderId="18" xfId="0" applyNumberFormat="1" applyFont="1" applyBorder="1" applyAlignment="1"/>
    <xf numFmtId="164" fontId="13" fillId="0" borderId="18" xfId="0" applyNumberFormat="1" applyFont="1" applyBorder="1" applyAlignment="1"/>
    <xf numFmtId="164" fontId="10" fillId="0" borderId="19" xfId="0" applyNumberFormat="1" applyFont="1" applyBorder="1" applyAlignment="1"/>
    <xf numFmtId="164" fontId="10" fillId="0" borderId="20" xfId="0" applyNumberFormat="1" applyFont="1" applyBorder="1" applyAlignment="1"/>
    <xf numFmtId="164" fontId="13" fillId="0" borderId="14" xfId="0" applyNumberFormat="1" applyFont="1" applyBorder="1" applyAlignment="1"/>
    <xf numFmtId="164" fontId="10" fillId="0" borderId="14" xfId="0" applyNumberFormat="1" applyFont="1" applyBorder="1"/>
    <xf numFmtId="37" fontId="10" fillId="0" borderId="14" xfId="0" applyNumberFormat="1" applyFont="1" applyFill="1" applyBorder="1" applyAlignment="1">
      <alignment horizontal="left" indent="1"/>
    </xf>
    <xf numFmtId="37" fontId="10" fillId="0" borderId="7" xfId="0" applyNumberFormat="1" applyFont="1" applyFill="1" applyBorder="1" applyAlignment="1">
      <alignment horizontal="left" indent="1"/>
    </xf>
    <xf numFmtId="164" fontId="10" fillId="0" borderId="21" xfId="0" applyNumberFormat="1" applyFont="1" applyBorder="1"/>
    <xf numFmtId="164" fontId="10" fillId="0" borderId="22" xfId="0" applyNumberFormat="1" applyFont="1" applyBorder="1"/>
    <xf numFmtId="164" fontId="10" fillId="0" borderId="23" xfId="0" applyNumberFormat="1" applyFont="1" applyBorder="1" applyAlignment="1"/>
    <xf numFmtId="164" fontId="10" fillId="0" borderId="21" xfId="0" applyNumberFormat="1" applyFont="1" applyBorder="1" applyAlignment="1"/>
    <xf numFmtId="164" fontId="13" fillId="0" borderId="21" xfId="0" applyNumberFormat="1" applyFont="1" applyBorder="1" applyAlignment="1"/>
    <xf numFmtId="164" fontId="10" fillId="0" borderId="11" xfId="0" applyNumberFormat="1" applyFont="1" applyBorder="1" applyAlignment="1"/>
    <xf numFmtId="164" fontId="10" fillId="0" borderId="22" xfId="0" applyNumberFormat="1" applyFont="1" applyBorder="1" applyAlignment="1"/>
    <xf numFmtId="164" fontId="13" fillId="0" borderId="7" xfId="0" applyNumberFormat="1" applyFont="1" applyBorder="1" applyAlignment="1"/>
    <xf numFmtId="164" fontId="10" fillId="0" borderId="7" xfId="0" applyNumberFormat="1" applyFont="1" applyBorder="1"/>
    <xf numFmtId="0" fontId="14" fillId="0" borderId="24" xfId="0" applyFont="1" applyBorder="1"/>
    <xf numFmtId="0" fontId="16" fillId="0" borderId="0" xfId="0" applyFont="1" applyBorder="1"/>
    <xf numFmtId="0" fontId="14" fillId="0" borderId="0" xfId="0" applyFont="1" applyBorder="1"/>
    <xf numFmtId="165" fontId="10" fillId="0" borderId="0" xfId="0" applyNumberFormat="1" applyFont="1" applyBorder="1"/>
    <xf numFmtId="0" fontId="17" fillId="0" borderId="25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165" fontId="17" fillId="0" borderId="0" xfId="0" applyNumberFormat="1" applyFont="1" applyFill="1" applyBorder="1"/>
    <xf numFmtId="2" fontId="17" fillId="0" borderId="0" xfId="0" applyNumberFormat="1" applyFont="1" applyFill="1" applyBorder="1"/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19" fillId="0" borderId="19" xfId="0" applyNumberFormat="1" applyFont="1" applyBorder="1"/>
    <xf numFmtId="166" fontId="19" fillId="0" borderId="20" xfId="0" applyNumberFormat="1" applyFont="1" applyBorder="1"/>
    <xf numFmtId="166" fontId="19" fillId="0" borderId="24" xfId="0" applyNumberFormat="1" applyFont="1" applyBorder="1"/>
    <xf numFmtId="166" fontId="20" fillId="0" borderId="19" xfId="0" applyNumberFormat="1" applyFont="1" applyBorder="1"/>
    <xf numFmtId="166" fontId="20" fillId="0" borderId="1" xfId="0" applyNumberFormat="1" applyFont="1" applyBorder="1"/>
    <xf numFmtId="166" fontId="12" fillId="0" borderId="1" xfId="0" applyNumberFormat="1" applyFont="1" applyBorder="1" applyAlignment="1">
      <alignment horizontal="right"/>
    </xf>
    <xf numFmtId="166" fontId="12" fillId="0" borderId="14" xfId="0" applyNumberFormat="1" applyFont="1" applyBorder="1" applyAlignment="1">
      <alignment horizontal="right"/>
    </xf>
    <xf numFmtId="166" fontId="21" fillId="0" borderId="19" xfId="0" applyNumberFormat="1" applyFont="1" applyBorder="1"/>
    <xf numFmtId="166" fontId="21" fillId="0" borderId="20" xfId="0" applyNumberFormat="1" applyFont="1" applyBorder="1"/>
    <xf numFmtId="166" fontId="21" fillId="0" borderId="24" xfId="0" applyNumberFormat="1" applyFont="1" applyBorder="1"/>
    <xf numFmtId="166" fontId="22" fillId="0" borderId="19" xfId="0" applyNumberFormat="1" applyFont="1" applyBorder="1"/>
    <xf numFmtId="166" fontId="22" fillId="0" borderId="14" xfId="0" applyNumberFormat="1" applyFont="1" applyBorder="1"/>
    <xf numFmtId="166" fontId="13" fillId="0" borderId="14" xfId="0" applyNumberFormat="1" applyFont="1" applyBorder="1" applyAlignment="1">
      <alignment horizontal="right"/>
    </xf>
    <xf numFmtId="166" fontId="21" fillId="0" borderId="11" xfId="0" applyNumberFormat="1" applyFont="1" applyBorder="1"/>
    <xf numFmtId="166" fontId="21" fillId="0" borderId="22" xfId="0" applyNumberFormat="1" applyFont="1" applyBorder="1"/>
    <xf numFmtId="166" fontId="21" fillId="0" borderId="26" xfId="0" applyNumberFormat="1" applyFont="1" applyBorder="1"/>
    <xf numFmtId="166" fontId="22" fillId="0" borderId="11" xfId="0" applyNumberFormat="1" applyFont="1" applyBorder="1"/>
    <xf numFmtId="166" fontId="22" fillId="0" borderId="7" xfId="0" applyNumberFormat="1" applyFont="1" applyBorder="1"/>
    <xf numFmtId="166" fontId="13" fillId="0" borderId="7" xfId="0" applyNumberFormat="1" applyFont="1" applyBorder="1" applyAlignment="1">
      <alignment horizontal="right"/>
    </xf>
    <xf numFmtId="0" fontId="10" fillId="0" borderId="0" xfId="0" applyFont="1" applyBorder="1"/>
    <xf numFmtId="0" fontId="7" fillId="0" borderId="1" xfId="0" applyFont="1" applyBorder="1" applyAlignment="1">
      <alignment horizontal="center" vertical="center"/>
    </xf>
    <xf numFmtId="167" fontId="10" fillId="0" borderId="19" xfId="0" applyNumberFormat="1" applyFont="1" applyBorder="1"/>
    <xf numFmtId="167" fontId="10" fillId="0" borderId="20" xfId="0" applyNumberFormat="1" applyFont="1" applyBorder="1"/>
    <xf numFmtId="167" fontId="10" fillId="0" borderId="25" xfId="0" applyNumberFormat="1" applyFont="1" applyBorder="1"/>
    <xf numFmtId="167" fontId="13" fillId="0" borderId="19" xfId="0" applyNumberFormat="1" applyFont="1" applyBorder="1"/>
    <xf numFmtId="167" fontId="12" fillId="0" borderId="1" xfId="0" applyNumberFormat="1" applyFont="1" applyBorder="1" applyAlignment="1">
      <alignment horizontal="right"/>
    </xf>
    <xf numFmtId="0" fontId="5" fillId="0" borderId="0" xfId="0" applyFont="1"/>
    <xf numFmtId="0" fontId="10" fillId="0" borderId="14" xfId="0" applyFont="1" applyBorder="1"/>
    <xf numFmtId="167" fontId="10" fillId="0" borderId="18" xfId="0" applyNumberFormat="1" applyFont="1" applyBorder="1"/>
    <xf numFmtId="17" fontId="13" fillId="0" borderId="14" xfId="0" applyNumberFormat="1" applyFont="1" applyBorder="1" applyAlignment="1">
      <alignment horizontal="center"/>
    </xf>
    <xf numFmtId="167" fontId="10" fillId="0" borderId="14" xfId="0" applyNumberFormat="1" applyFont="1" applyBorder="1"/>
    <xf numFmtId="0" fontId="10" fillId="0" borderId="14" xfId="0" applyFont="1" applyBorder="1" applyAlignment="1">
      <alignment horizontal="left" indent="1"/>
    </xf>
    <xf numFmtId="164" fontId="13" fillId="0" borderId="14" xfId="0" applyNumberFormat="1" applyFont="1" applyBorder="1" applyAlignment="1">
      <alignment horizontal="right"/>
    </xf>
    <xf numFmtId="0" fontId="10" fillId="0" borderId="7" xfId="0" applyFont="1" applyBorder="1" applyAlignment="1">
      <alignment horizontal="left" indent="1"/>
    </xf>
    <xf numFmtId="167" fontId="10" fillId="0" borderId="21" xfId="0" applyNumberFormat="1" applyFont="1" applyBorder="1"/>
    <xf numFmtId="167" fontId="10" fillId="0" borderId="11" xfId="0" applyNumberFormat="1" applyFont="1" applyBorder="1"/>
    <xf numFmtId="167" fontId="10" fillId="0" borderId="22" xfId="0" applyNumberFormat="1" applyFont="1" applyBorder="1"/>
    <xf numFmtId="167" fontId="10" fillId="0" borderId="27" xfId="0" applyNumberFormat="1" applyFont="1" applyBorder="1"/>
    <xf numFmtId="167" fontId="13" fillId="0" borderId="11" xfId="0" applyNumberFormat="1" applyFont="1" applyBorder="1"/>
    <xf numFmtId="164" fontId="13" fillId="0" borderId="7" xfId="0" applyNumberFormat="1" applyFont="1" applyBorder="1" applyAlignment="1">
      <alignment horizontal="right"/>
    </xf>
    <xf numFmtId="2" fontId="8" fillId="0" borderId="0" xfId="0" applyNumberFormat="1" applyFont="1"/>
    <xf numFmtId="4" fontId="8" fillId="0" borderId="0" xfId="0" applyNumberFormat="1" applyFont="1"/>
    <xf numFmtId="166" fontId="10" fillId="0" borderId="18" xfId="0" applyNumberFormat="1" applyFont="1" applyBorder="1"/>
    <xf numFmtId="166" fontId="21" fillId="0" borderId="18" xfId="0" applyNumberFormat="1" applyFont="1" applyBorder="1"/>
    <xf numFmtId="166" fontId="10" fillId="0" borderId="21" xfId="0" applyNumberFormat="1" applyFont="1" applyBorder="1"/>
    <xf numFmtId="166" fontId="21" fillId="0" borderId="21" xfId="0" applyNumberFormat="1" applyFont="1" applyBorder="1"/>
    <xf numFmtId="0" fontId="9" fillId="0" borderId="10" xfId="0" applyFont="1" applyBorder="1" applyAlignment="1">
      <alignment horizontal="center" vertical="center"/>
    </xf>
    <xf numFmtId="0" fontId="11" fillId="0" borderId="1" xfId="0" applyFont="1" applyBorder="1" applyAlignment="1"/>
    <xf numFmtId="167" fontId="8" fillId="0" borderId="0" xfId="0" applyNumberFormat="1" applyFont="1"/>
    <xf numFmtId="167" fontId="17" fillId="0" borderId="0" xfId="0" applyNumberFormat="1" applyFont="1" applyFill="1" applyBorder="1"/>
    <xf numFmtId="166" fontId="17" fillId="0" borderId="0" xfId="0" applyNumberFormat="1" applyFont="1" applyFill="1" applyBorder="1"/>
    <xf numFmtId="164" fontId="17" fillId="0" borderId="0" xfId="0" applyNumberFormat="1" applyFont="1" applyFill="1" applyBorder="1"/>
    <xf numFmtId="166" fontId="18" fillId="0" borderId="0" xfId="0" applyNumberFormat="1" applyFont="1" applyFill="1" applyBorder="1"/>
    <xf numFmtId="167" fontId="11" fillId="0" borderId="15" xfId="0" applyNumberFormat="1" applyFont="1" applyBorder="1" applyAlignment="1">
      <alignment horizontal="right"/>
    </xf>
    <xf numFmtId="37" fontId="10" fillId="0" borderId="18" xfId="0" applyNumberFormat="1" applyFont="1" applyFill="1" applyBorder="1" applyAlignment="1"/>
    <xf numFmtId="167" fontId="10" fillId="0" borderId="18" xfId="113" applyNumberFormat="1" applyFont="1" applyFill="1" applyBorder="1" applyAlignment="1">
      <alignment horizontal="right"/>
    </xf>
    <xf numFmtId="167" fontId="10" fillId="0" borderId="21" xfId="113" applyNumberFormat="1" applyFont="1" applyFill="1" applyBorder="1" applyAlignment="1">
      <alignment horizontal="right"/>
    </xf>
    <xf numFmtId="166" fontId="10" fillId="0" borderId="18" xfId="0" applyNumberFormat="1" applyFont="1" applyFill="1" applyBorder="1" applyAlignment="1"/>
    <xf numFmtId="166" fontId="10" fillId="0" borderId="18" xfId="173" applyNumberFormat="1" applyFont="1" applyBorder="1"/>
    <xf numFmtId="166" fontId="10" fillId="0" borderId="21" xfId="173" applyNumberFormat="1" applyFont="1" applyBorder="1"/>
    <xf numFmtId="166" fontId="10" fillId="0" borderId="18" xfId="0" applyNumberFormat="1" applyFont="1" applyFill="1" applyBorder="1" applyAlignment="1">
      <alignment horizontal="left" indent="1"/>
    </xf>
    <xf numFmtId="166" fontId="10" fillId="0" borderId="21" xfId="0" applyNumberFormat="1" applyFont="1" applyFill="1" applyBorder="1" applyAlignment="1"/>
    <xf numFmtId="167" fontId="10" fillId="0" borderId="18" xfId="153" applyNumberFormat="1" applyFont="1" applyFill="1" applyBorder="1" applyAlignment="1"/>
    <xf numFmtId="167" fontId="10" fillId="0" borderId="21" xfId="153" applyNumberFormat="1" applyFont="1" applyFill="1" applyBorder="1" applyAlignment="1"/>
    <xf numFmtId="167" fontId="12" fillId="0" borderId="14" xfId="0" applyNumberFormat="1" applyFont="1" applyBorder="1" applyAlignment="1">
      <alignment horizontal="right"/>
    </xf>
    <xf numFmtId="167" fontId="12" fillId="0" borderId="14" xfId="0" applyNumberFormat="1" applyFont="1" applyBorder="1"/>
    <xf numFmtId="170" fontId="29" fillId="0" borderId="14" xfId="0" applyNumberFormat="1" applyFont="1" applyBorder="1"/>
    <xf numFmtId="170" fontId="29" fillId="0" borderId="14" xfId="0" applyNumberFormat="1" applyFont="1" applyBorder="1" applyAlignment="1">
      <alignment horizontal="right"/>
    </xf>
    <xf numFmtId="167" fontId="13" fillId="0" borderId="14" xfId="0" applyNumberFormat="1" applyFont="1" applyBorder="1"/>
    <xf numFmtId="167" fontId="13" fillId="0" borderId="14" xfId="0" applyNumberFormat="1" applyFont="1" applyBorder="1" applyAlignment="1">
      <alignment horizontal="right"/>
    </xf>
    <xf numFmtId="167" fontId="13" fillId="0" borderId="7" xfId="0" applyNumberFormat="1" applyFont="1" applyBorder="1"/>
    <xf numFmtId="167" fontId="13" fillId="0" borderId="7" xfId="0" applyNumberFormat="1" applyFont="1" applyBorder="1" applyAlignment="1">
      <alignment horizontal="right"/>
    </xf>
    <xf numFmtId="166" fontId="12" fillId="0" borderId="7" xfId="0" applyNumberFormat="1" applyFont="1" applyBorder="1" applyAlignment="1">
      <alignment horizontal="right"/>
    </xf>
    <xf numFmtId="166" fontId="13" fillId="0" borderId="7" xfId="0" applyNumberFormat="1" applyFont="1" applyBorder="1"/>
    <xf numFmtId="166" fontId="13" fillId="0" borderId="14" xfId="0" applyNumberFormat="1" applyFont="1" applyBorder="1"/>
    <xf numFmtId="166" fontId="12" fillId="0" borderId="14" xfId="0" applyNumberFormat="1" applyFont="1" applyBorder="1"/>
    <xf numFmtId="167" fontId="13" fillId="0" borderId="11" xfId="1168" applyNumberFormat="1" applyFont="1" applyFill="1" applyBorder="1" applyAlignment="1">
      <alignment horizontal="right"/>
    </xf>
    <xf numFmtId="17" fontId="30" fillId="0" borderId="14" xfId="0" applyNumberFormat="1" applyFont="1" applyBorder="1" applyAlignment="1">
      <alignment horizontal="center"/>
    </xf>
    <xf numFmtId="167" fontId="13" fillId="0" borderId="25" xfId="0" applyNumberFormat="1" applyFont="1" applyFill="1" applyBorder="1" applyAlignment="1">
      <alignment horizontal="right"/>
    </xf>
    <xf numFmtId="167" fontId="12" fillId="0" borderId="32" xfId="0" applyNumberFormat="1" applyFont="1" applyBorder="1" applyAlignment="1">
      <alignment horizontal="right"/>
    </xf>
    <xf numFmtId="167" fontId="13" fillId="0" borderId="19" xfId="1168" applyNumberFormat="1" applyFont="1" applyFill="1" applyBorder="1" applyAlignment="1">
      <alignment horizontal="right"/>
    </xf>
    <xf numFmtId="166" fontId="13" fillId="0" borderId="25" xfId="0" applyNumberFormat="1" applyFont="1" applyFill="1" applyBorder="1" applyAlignment="1"/>
    <xf numFmtId="166" fontId="13" fillId="0" borderId="19" xfId="1188" applyNumberFormat="1" applyFont="1" applyBorder="1"/>
    <xf numFmtId="166" fontId="12" fillId="0" borderId="32" xfId="0" applyNumberFormat="1" applyFont="1" applyBorder="1" applyAlignment="1"/>
    <xf numFmtId="166" fontId="11" fillId="0" borderId="15" xfId="0" applyNumberFormat="1" applyFont="1" applyBorder="1" applyAlignment="1"/>
    <xf numFmtId="166" fontId="11" fillId="0" borderId="15" xfId="0" applyNumberFormat="1" applyFont="1" applyBorder="1"/>
    <xf numFmtId="166" fontId="19" fillId="0" borderId="15" xfId="0" applyNumberFormat="1" applyFont="1" applyBorder="1"/>
    <xf numFmtId="166" fontId="19" fillId="0" borderId="16" xfId="0" applyNumberFormat="1" applyFont="1" applyBorder="1"/>
    <xf numFmtId="166" fontId="13" fillId="0" borderId="11" xfId="1188" applyNumberFormat="1" applyFont="1" applyBorder="1"/>
    <xf numFmtId="166" fontId="13" fillId="0" borderId="19" xfId="1208" applyNumberFormat="1" applyFont="1" applyFill="1" applyBorder="1" applyAlignment="1"/>
    <xf numFmtId="166" fontId="13" fillId="0" borderId="11" xfId="1208" applyNumberFormat="1" applyFont="1" applyFill="1" applyBorder="1" applyAlignment="1"/>
    <xf numFmtId="167" fontId="12" fillId="0" borderId="32" xfId="0" applyNumberFormat="1" applyFont="1" applyBorder="1"/>
    <xf numFmtId="0" fontId="11" fillId="0" borderId="1" xfId="0" applyFont="1" applyBorder="1"/>
    <xf numFmtId="167" fontId="13" fillId="0" borderId="25" xfId="0" applyNumberFormat="1" applyFont="1" applyBorder="1"/>
    <xf numFmtId="167" fontId="11" fillId="0" borderId="15" xfId="0" applyNumberFormat="1" applyFont="1" applyBorder="1"/>
    <xf numFmtId="167" fontId="10" fillId="0" borderId="15" xfId="0" applyNumberFormat="1" applyFont="1" applyBorder="1"/>
    <xf numFmtId="167" fontId="10" fillId="0" borderId="16" xfId="0" applyNumberFormat="1" applyFont="1" applyBorder="1"/>
    <xf numFmtId="167" fontId="13" fillId="0" borderId="19" xfId="1228" applyNumberFormat="1" applyFont="1" applyFill="1" applyBorder="1" applyAlignment="1"/>
    <xf numFmtId="167" fontId="9" fillId="0" borderId="0" xfId="0" applyNumberFormat="1" applyFont="1"/>
    <xf numFmtId="167" fontId="18" fillId="0" borderId="0" xfId="0" applyNumberFormat="1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7" fontId="13" fillId="0" borderId="11" xfId="1228" applyNumberFormat="1" applyFont="1" applyFill="1" applyBorder="1" applyAlignment="1"/>
  </cellXfs>
  <cellStyles count="1248">
    <cellStyle name="Celkem 2" xfId="1"/>
    <cellStyle name="Celkem 3" xfId="2"/>
    <cellStyle name="Datum" xfId="3"/>
    <cellStyle name="Datum 10" xfId="226"/>
    <cellStyle name="Datum 11" xfId="251"/>
    <cellStyle name="Datum 12" xfId="276"/>
    <cellStyle name="Datum 13" xfId="301"/>
    <cellStyle name="Datum 14" xfId="326"/>
    <cellStyle name="Datum 15" xfId="351"/>
    <cellStyle name="Datum 16" xfId="376"/>
    <cellStyle name="Datum 17" xfId="401"/>
    <cellStyle name="Datum 18" xfId="426"/>
    <cellStyle name="Datum 19" xfId="451"/>
    <cellStyle name="Datum 2" xfId="4"/>
    <cellStyle name="Datum 20" xfId="500"/>
    <cellStyle name="Datum 21" xfId="501"/>
    <cellStyle name="Datum 22" xfId="526"/>
    <cellStyle name="Datum 23" xfId="551"/>
    <cellStyle name="Datum 24" xfId="600"/>
    <cellStyle name="Datum 25" xfId="601"/>
    <cellStyle name="Datum 26" xfId="626"/>
    <cellStyle name="Datum 27" xfId="651"/>
    <cellStyle name="Datum 28" xfId="676"/>
    <cellStyle name="Datum 29" xfId="701"/>
    <cellStyle name="Datum 3" xfId="5"/>
    <cellStyle name="Datum 30" xfId="726"/>
    <cellStyle name="Datum 31" xfId="751"/>
    <cellStyle name="Datum 32" xfId="776"/>
    <cellStyle name="Datum 33" xfId="801"/>
    <cellStyle name="Datum 34" xfId="826"/>
    <cellStyle name="Datum 35" xfId="851"/>
    <cellStyle name="Datum 36" xfId="876"/>
    <cellStyle name="Datum 37" xfId="901"/>
    <cellStyle name="Datum 38" xfId="926"/>
    <cellStyle name="Datum 39" xfId="951"/>
    <cellStyle name="Datum 4" xfId="114"/>
    <cellStyle name="Datum 40" xfId="976"/>
    <cellStyle name="Datum 41" xfId="1001"/>
    <cellStyle name="Datum 42" xfId="1026"/>
    <cellStyle name="Datum 43" xfId="1051"/>
    <cellStyle name="Datum 44" xfId="1100"/>
    <cellStyle name="Datum 45" xfId="1101"/>
    <cellStyle name="Datum 46" xfId="1126"/>
    <cellStyle name="Datum 47" xfId="1150"/>
    <cellStyle name="Datum 48" xfId="1189"/>
    <cellStyle name="Datum 49" xfId="1209"/>
    <cellStyle name="Datum 5" xfId="134"/>
    <cellStyle name="Datum 50" xfId="1229"/>
    <cellStyle name="Datum 6" xfId="154"/>
    <cellStyle name="Datum 7" xfId="174"/>
    <cellStyle name="Datum 8" xfId="200"/>
    <cellStyle name="Datum 9" xfId="201"/>
    <cellStyle name="Finanční0" xfId="6"/>
    <cellStyle name="Finanční0 10" xfId="252"/>
    <cellStyle name="Finanční0 11" xfId="277"/>
    <cellStyle name="Finanční0 12" xfId="302"/>
    <cellStyle name="Finanční0 13" xfId="327"/>
    <cellStyle name="Finanční0 14" xfId="352"/>
    <cellStyle name="Finanční0 15" xfId="377"/>
    <cellStyle name="Finanční0 16" xfId="402"/>
    <cellStyle name="Finanční0 17" xfId="427"/>
    <cellStyle name="Finanční0 18" xfId="452"/>
    <cellStyle name="Finanční0 19" xfId="475"/>
    <cellStyle name="Finanční0 2" xfId="7"/>
    <cellStyle name="Finanční0 20" xfId="502"/>
    <cellStyle name="Finanční0 21" xfId="527"/>
    <cellStyle name="Finanční0 22" xfId="552"/>
    <cellStyle name="Finanční0 23" xfId="577"/>
    <cellStyle name="Finanční0 24" xfId="602"/>
    <cellStyle name="Finanční0 25" xfId="627"/>
    <cellStyle name="Finanční0 26" xfId="652"/>
    <cellStyle name="Finanční0 27" xfId="677"/>
    <cellStyle name="Finanční0 28" xfId="702"/>
    <cellStyle name="Finanční0 29" xfId="727"/>
    <cellStyle name="Finanční0 3" xfId="8"/>
    <cellStyle name="Finanční0 30" xfId="752"/>
    <cellStyle name="Finanční0 31" xfId="777"/>
    <cellStyle name="Finanční0 32" xfId="802"/>
    <cellStyle name="Finanční0 33" xfId="827"/>
    <cellStyle name="Finanční0 34" xfId="852"/>
    <cellStyle name="Finanční0 35" xfId="877"/>
    <cellStyle name="Finanční0 36" xfId="902"/>
    <cellStyle name="Finanční0 37" xfId="927"/>
    <cellStyle name="Finanční0 38" xfId="952"/>
    <cellStyle name="Finanční0 39" xfId="977"/>
    <cellStyle name="Finanční0 4" xfId="115"/>
    <cellStyle name="Finanční0 40" xfId="1002"/>
    <cellStyle name="Finanční0 41" xfId="1027"/>
    <cellStyle name="Finanční0 42" xfId="1052"/>
    <cellStyle name="Finanční0 43" xfId="1077"/>
    <cellStyle name="Finanční0 44" xfId="1102"/>
    <cellStyle name="Finanční0 45" xfId="1127"/>
    <cellStyle name="Finanční0 46" xfId="1151"/>
    <cellStyle name="Finanční0 47" xfId="1152"/>
    <cellStyle name="Finanční0 48" xfId="1190"/>
    <cellStyle name="Finanční0 49" xfId="1210"/>
    <cellStyle name="Finanční0 5" xfId="135"/>
    <cellStyle name="Finanční0 50" xfId="1230"/>
    <cellStyle name="Finanční0 6" xfId="155"/>
    <cellStyle name="Finanční0 7" xfId="175"/>
    <cellStyle name="Finanční0 8" xfId="202"/>
    <cellStyle name="Finanční0 9" xfId="227"/>
    <cellStyle name="Měna0" xfId="9"/>
    <cellStyle name="Měna0 10" xfId="229"/>
    <cellStyle name="Měna0 11" xfId="254"/>
    <cellStyle name="Měna0 12" xfId="279"/>
    <cellStyle name="Měna0 13" xfId="304"/>
    <cellStyle name="Měna0 14" xfId="329"/>
    <cellStyle name="Měna0 15" xfId="354"/>
    <cellStyle name="Měna0 16" xfId="379"/>
    <cellStyle name="Měna0 17" xfId="404"/>
    <cellStyle name="Měna0 18" xfId="429"/>
    <cellStyle name="Měna0 19" xfId="454"/>
    <cellStyle name="Měna0 2" xfId="10"/>
    <cellStyle name="Měna0 20" xfId="476"/>
    <cellStyle name="Měna0 21" xfId="504"/>
    <cellStyle name="Měna0 22" xfId="529"/>
    <cellStyle name="Měna0 23" xfId="554"/>
    <cellStyle name="Měna0 24" xfId="579"/>
    <cellStyle name="Měna0 25" xfId="604"/>
    <cellStyle name="Měna0 26" xfId="629"/>
    <cellStyle name="Měna0 27" xfId="654"/>
    <cellStyle name="Měna0 28" xfId="679"/>
    <cellStyle name="Měna0 29" xfId="704"/>
    <cellStyle name="Měna0 3" xfId="11"/>
    <cellStyle name="Měna0 30" xfId="729"/>
    <cellStyle name="Měna0 31" xfId="754"/>
    <cellStyle name="Měna0 32" xfId="779"/>
    <cellStyle name="Měna0 33" xfId="804"/>
    <cellStyle name="Měna0 34" xfId="829"/>
    <cellStyle name="Měna0 35" xfId="854"/>
    <cellStyle name="Měna0 36" xfId="879"/>
    <cellStyle name="Měna0 37" xfId="904"/>
    <cellStyle name="Měna0 38" xfId="929"/>
    <cellStyle name="Měna0 39" xfId="954"/>
    <cellStyle name="Měna0 4" xfId="12"/>
    <cellStyle name="Měna0 40" xfId="979"/>
    <cellStyle name="Měna0 41" xfId="1004"/>
    <cellStyle name="Měna0 42" xfId="1029"/>
    <cellStyle name="Měna0 43" xfId="1054"/>
    <cellStyle name="Měna0 44" xfId="1079"/>
    <cellStyle name="Měna0 45" xfId="1104"/>
    <cellStyle name="Měna0 46" xfId="1129"/>
    <cellStyle name="Měna0 47" xfId="1153"/>
    <cellStyle name="Měna0 48" xfId="1171"/>
    <cellStyle name="Měna0 49" xfId="1191"/>
    <cellStyle name="Měna0 5" xfId="116"/>
    <cellStyle name="Měna0 50" xfId="1211"/>
    <cellStyle name="Měna0 51" xfId="1231"/>
    <cellStyle name="Měna0 6" xfId="136"/>
    <cellStyle name="Měna0 7" xfId="156"/>
    <cellStyle name="Měna0 8" xfId="176"/>
    <cellStyle name="Měna0 9" xfId="204"/>
    <cellStyle name="normální" xfId="0" builtinId="0"/>
    <cellStyle name="normální 10" xfId="13"/>
    <cellStyle name="Normální 11" xfId="14"/>
    <cellStyle name="Normální 12" xfId="15"/>
    <cellStyle name="Normální 13" xfId="16"/>
    <cellStyle name="Normální 14" xfId="17"/>
    <cellStyle name="Normální 15" xfId="18"/>
    <cellStyle name="Normální 16" xfId="19"/>
    <cellStyle name="Normální 17" xfId="20"/>
    <cellStyle name="Normální 18" xfId="21"/>
    <cellStyle name="Normální 19" xfId="22"/>
    <cellStyle name="Normální 2" xfId="23"/>
    <cellStyle name="Normální 2 10" xfId="24"/>
    <cellStyle name="Normální 2 11" xfId="117"/>
    <cellStyle name="Normální 2 12" xfId="137"/>
    <cellStyle name="Normální 2 13" xfId="157"/>
    <cellStyle name="Normální 2 14" xfId="177"/>
    <cellStyle name="Normální 2 15" xfId="206"/>
    <cellStyle name="Normální 2 16" xfId="231"/>
    <cellStyle name="Normální 2 17" xfId="256"/>
    <cellStyle name="Normální 2 18" xfId="281"/>
    <cellStyle name="Normální 2 19" xfId="306"/>
    <cellStyle name="normální 2 2" xfId="25"/>
    <cellStyle name="Normální 2 20" xfId="331"/>
    <cellStyle name="Normální 2 21" xfId="356"/>
    <cellStyle name="Normální 2 22" xfId="381"/>
    <cellStyle name="Normální 2 23" xfId="406"/>
    <cellStyle name="Normální 2 24" xfId="431"/>
    <cellStyle name="Normální 2 25" xfId="456"/>
    <cellStyle name="Normální 2 26" xfId="477"/>
    <cellStyle name="Normální 2 27" xfId="506"/>
    <cellStyle name="Normální 2 28" xfId="531"/>
    <cellStyle name="Normální 2 29" xfId="556"/>
    <cellStyle name="Normální 2 3" xfId="26"/>
    <cellStyle name="Normální 2 30" xfId="581"/>
    <cellStyle name="Normální 2 31" xfId="606"/>
    <cellStyle name="Normální 2 32" xfId="631"/>
    <cellStyle name="Normální 2 33" xfId="656"/>
    <cellStyle name="Normální 2 34" xfId="681"/>
    <cellStyle name="Normální 2 35" xfId="706"/>
    <cellStyle name="Normální 2 36" xfId="731"/>
    <cellStyle name="Normální 2 37" xfId="756"/>
    <cellStyle name="Normální 2 38" xfId="781"/>
    <cellStyle name="Normální 2 39" xfId="806"/>
    <cellStyle name="Normální 2 4" xfId="27"/>
    <cellStyle name="Normální 2 40" xfId="831"/>
    <cellStyle name="Normální 2 41" xfId="856"/>
    <cellStyle name="Normální 2 42" xfId="881"/>
    <cellStyle name="Normální 2 43" xfId="906"/>
    <cellStyle name="Normální 2 44" xfId="931"/>
    <cellStyle name="Normální 2 45" xfId="956"/>
    <cellStyle name="Normální 2 46" xfId="981"/>
    <cellStyle name="Normální 2 47" xfId="1006"/>
    <cellStyle name="Normální 2 48" xfId="1031"/>
    <cellStyle name="Normální 2 49" xfId="1056"/>
    <cellStyle name="Normální 2 5" xfId="28"/>
    <cellStyle name="Normální 2 50" xfId="1081"/>
    <cellStyle name="Normální 2 51" xfId="1106"/>
    <cellStyle name="Normální 2 52" xfId="1131"/>
    <cellStyle name="Normální 2 53" xfId="1154"/>
    <cellStyle name="Normální 2 54" xfId="1172"/>
    <cellStyle name="Normální 2 55" xfId="1192"/>
    <cellStyle name="Normální 2 56" xfId="1212"/>
    <cellStyle name="Normální 2 57" xfId="1232"/>
    <cellStyle name="Normální 2 6" xfId="29"/>
    <cellStyle name="Normální 2 7" xfId="30"/>
    <cellStyle name="Normální 2 8" xfId="31"/>
    <cellStyle name="Normální 2 9" xfId="32"/>
    <cellStyle name="Normální 20" xfId="33"/>
    <cellStyle name="Normální 21" xfId="34"/>
    <cellStyle name="Normální 22" xfId="35"/>
    <cellStyle name="Normální 23" xfId="36"/>
    <cellStyle name="Normální 24" xfId="37"/>
    <cellStyle name="Normální 25" xfId="38"/>
    <cellStyle name="Normální 26" xfId="39"/>
    <cellStyle name="Normální 27" xfId="40"/>
    <cellStyle name="Normální 28" xfId="41"/>
    <cellStyle name="Normální 29" xfId="42"/>
    <cellStyle name="normální 3" xfId="43"/>
    <cellStyle name="Normální 3 10" xfId="257"/>
    <cellStyle name="Normální 3 11" xfId="282"/>
    <cellStyle name="Normální 3 12" xfId="307"/>
    <cellStyle name="Normální 3 13" xfId="332"/>
    <cellStyle name="Normální 3 14" xfId="357"/>
    <cellStyle name="Normální 3 15" xfId="382"/>
    <cellStyle name="Normální 3 16" xfId="407"/>
    <cellStyle name="Normální 3 17" xfId="432"/>
    <cellStyle name="Normální 3 18" xfId="457"/>
    <cellStyle name="Normální 3 19" xfId="478"/>
    <cellStyle name="Normální 3 2" xfId="44"/>
    <cellStyle name="Normální 3 2 10" xfId="283"/>
    <cellStyle name="Normální 3 2 11" xfId="308"/>
    <cellStyle name="Normální 3 2 12" xfId="333"/>
    <cellStyle name="Normální 3 2 13" xfId="358"/>
    <cellStyle name="Normální 3 2 14" xfId="383"/>
    <cellStyle name="Normální 3 2 15" xfId="408"/>
    <cellStyle name="Normální 3 2 16" xfId="433"/>
    <cellStyle name="Normální 3 2 17" xfId="458"/>
    <cellStyle name="Normální 3 2 18" xfId="479"/>
    <cellStyle name="Normální 3 2 19" xfId="508"/>
    <cellStyle name="Normální 3 2 2" xfId="45"/>
    <cellStyle name="Normální 3 2 20" xfId="533"/>
    <cellStyle name="Normální 3 2 21" xfId="558"/>
    <cellStyle name="Normální 3 2 22" xfId="583"/>
    <cellStyle name="Normální 3 2 23" xfId="608"/>
    <cellStyle name="Normální 3 2 24" xfId="633"/>
    <cellStyle name="Normální 3 2 25" xfId="658"/>
    <cellStyle name="Normální 3 2 26" xfId="683"/>
    <cellStyle name="Normální 3 2 27" xfId="708"/>
    <cellStyle name="Normální 3 2 28" xfId="733"/>
    <cellStyle name="Normální 3 2 29" xfId="758"/>
    <cellStyle name="Normální 3 2 3" xfId="119"/>
    <cellStyle name="Normální 3 2 30" xfId="783"/>
    <cellStyle name="Normální 3 2 31" xfId="808"/>
    <cellStyle name="Normální 3 2 32" xfId="833"/>
    <cellStyle name="Normální 3 2 33" xfId="858"/>
    <cellStyle name="Normální 3 2 34" xfId="883"/>
    <cellStyle name="Normální 3 2 35" xfId="908"/>
    <cellStyle name="Normální 3 2 36" xfId="933"/>
    <cellStyle name="Normální 3 2 37" xfId="958"/>
    <cellStyle name="Normální 3 2 38" xfId="983"/>
    <cellStyle name="Normální 3 2 39" xfId="1008"/>
    <cellStyle name="Normální 3 2 4" xfId="139"/>
    <cellStyle name="Normální 3 2 40" xfId="1033"/>
    <cellStyle name="Normální 3 2 41" xfId="1058"/>
    <cellStyle name="Normální 3 2 42" xfId="1083"/>
    <cellStyle name="Normální 3 2 43" xfId="1108"/>
    <cellStyle name="Normální 3 2 44" xfId="1133"/>
    <cellStyle name="Normální 3 2 45" xfId="1156"/>
    <cellStyle name="Normální 3 2 46" xfId="1174"/>
    <cellStyle name="Normální 3 2 47" xfId="1194"/>
    <cellStyle name="Normální 3 2 48" xfId="1214"/>
    <cellStyle name="Normální 3 2 49" xfId="1234"/>
    <cellStyle name="Normální 3 2 5" xfId="159"/>
    <cellStyle name="Normální 3 2 6" xfId="179"/>
    <cellStyle name="Normální 3 2 7" xfId="208"/>
    <cellStyle name="Normální 3 2 8" xfId="233"/>
    <cellStyle name="Normální 3 2 9" xfId="258"/>
    <cellStyle name="Normální 3 20" xfId="507"/>
    <cellStyle name="Normální 3 21" xfId="532"/>
    <cellStyle name="Normální 3 22" xfId="557"/>
    <cellStyle name="Normální 3 23" xfId="582"/>
    <cellStyle name="Normální 3 24" xfId="607"/>
    <cellStyle name="Normální 3 25" xfId="632"/>
    <cellStyle name="Normální 3 26" xfId="657"/>
    <cellStyle name="Normální 3 27" xfId="682"/>
    <cellStyle name="Normální 3 28" xfId="707"/>
    <cellStyle name="Normální 3 29" xfId="732"/>
    <cellStyle name="Normální 3 3" xfId="46"/>
    <cellStyle name="Normální 3 30" xfId="757"/>
    <cellStyle name="Normální 3 31" xfId="782"/>
    <cellStyle name="Normální 3 32" xfId="807"/>
    <cellStyle name="Normální 3 33" xfId="832"/>
    <cellStyle name="Normální 3 34" xfId="857"/>
    <cellStyle name="Normální 3 35" xfId="882"/>
    <cellStyle name="Normální 3 36" xfId="907"/>
    <cellStyle name="Normální 3 37" xfId="932"/>
    <cellStyle name="Normální 3 38" xfId="957"/>
    <cellStyle name="Normální 3 39" xfId="982"/>
    <cellStyle name="Normální 3 4" xfId="118"/>
    <cellStyle name="Normální 3 40" xfId="1007"/>
    <cellStyle name="Normální 3 41" xfId="1032"/>
    <cellStyle name="Normální 3 42" xfId="1057"/>
    <cellStyle name="Normální 3 43" xfId="1082"/>
    <cellStyle name="Normální 3 44" xfId="1107"/>
    <cellStyle name="Normální 3 45" xfId="1132"/>
    <cellStyle name="Normální 3 46" xfId="1155"/>
    <cellStyle name="Normální 3 47" xfId="1173"/>
    <cellStyle name="Normální 3 48" xfId="1193"/>
    <cellStyle name="Normální 3 49" xfId="1213"/>
    <cellStyle name="Normální 3 5" xfId="138"/>
    <cellStyle name="Normální 3 50" xfId="1233"/>
    <cellStyle name="Normální 3 6" xfId="158"/>
    <cellStyle name="Normální 3 7" xfId="178"/>
    <cellStyle name="Normální 3 8" xfId="207"/>
    <cellStyle name="Normální 3 9" xfId="232"/>
    <cellStyle name="Normální 30" xfId="47"/>
    <cellStyle name="Normální 31" xfId="48"/>
    <cellStyle name="Normální 32" xfId="49"/>
    <cellStyle name="Normální 33" xfId="50"/>
    <cellStyle name="Normální 34" xfId="51"/>
    <cellStyle name="Normální 35" xfId="52"/>
    <cellStyle name="Normální 36" xfId="53"/>
    <cellStyle name="Normální 37" xfId="54"/>
    <cellStyle name="Normální 38" xfId="55"/>
    <cellStyle name="Normální 39" xfId="56"/>
    <cellStyle name="normální 4" xfId="57"/>
    <cellStyle name="Normální 4 10" xfId="234"/>
    <cellStyle name="Normální 4 11" xfId="259"/>
    <cellStyle name="Normální 4 12" xfId="284"/>
    <cellStyle name="Normální 4 13" xfId="309"/>
    <cellStyle name="Normální 4 14" xfId="334"/>
    <cellStyle name="Normální 4 15" xfId="359"/>
    <cellStyle name="Normální 4 16" xfId="384"/>
    <cellStyle name="Normální 4 17" xfId="409"/>
    <cellStyle name="Normální 4 18" xfId="434"/>
    <cellStyle name="Normální 4 19" xfId="459"/>
    <cellStyle name="Normální 4 2" xfId="58"/>
    <cellStyle name="Normální 4 2 10" xfId="210"/>
    <cellStyle name="Normální 4 2 11" xfId="235"/>
    <cellStyle name="Normální 4 2 12" xfId="260"/>
    <cellStyle name="Normální 4 2 13" xfId="285"/>
    <cellStyle name="Normální 4 2 14" xfId="310"/>
    <cellStyle name="Normální 4 2 15" xfId="335"/>
    <cellStyle name="Normální 4 2 16" xfId="360"/>
    <cellStyle name="Normální 4 2 17" xfId="385"/>
    <cellStyle name="Normální 4 2 18" xfId="410"/>
    <cellStyle name="Normální 4 2 19" xfId="435"/>
    <cellStyle name="Normální 4 2 2" xfId="59"/>
    <cellStyle name="Normální 4 2 2 10" xfId="311"/>
    <cellStyle name="Normální 4 2 2 11" xfId="336"/>
    <cellStyle name="Normální 4 2 2 12" xfId="361"/>
    <cellStyle name="Normální 4 2 2 13" xfId="386"/>
    <cellStyle name="Normální 4 2 2 14" xfId="411"/>
    <cellStyle name="Normální 4 2 2 15" xfId="436"/>
    <cellStyle name="Normální 4 2 2 16" xfId="461"/>
    <cellStyle name="Normální 4 2 2 17" xfId="482"/>
    <cellStyle name="Normální 4 2 2 18" xfId="511"/>
    <cellStyle name="Normální 4 2 2 19" xfId="536"/>
    <cellStyle name="Normální 4 2 2 2" xfId="122"/>
    <cellStyle name="Normální 4 2 2 20" xfId="561"/>
    <cellStyle name="Normální 4 2 2 21" xfId="586"/>
    <cellStyle name="Normální 4 2 2 22" xfId="611"/>
    <cellStyle name="Normální 4 2 2 23" xfId="636"/>
    <cellStyle name="Normální 4 2 2 24" xfId="661"/>
    <cellStyle name="Normální 4 2 2 25" xfId="686"/>
    <cellStyle name="Normální 4 2 2 26" xfId="711"/>
    <cellStyle name="Normální 4 2 2 27" xfId="736"/>
    <cellStyle name="Normální 4 2 2 28" xfId="761"/>
    <cellStyle name="Normální 4 2 2 29" xfId="786"/>
    <cellStyle name="Normální 4 2 2 3" xfId="142"/>
    <cellStyle name="Normální 4 2 2 30" xfId="811"/>
    <cellStyle name="Normální 4 2 2 31" xfId="836"/>
    <cellStyle name="Normální 4 2 2 32" xfId="861"/>
    <cellStyle name="Normální 4 2 2 33" xfId="886"/>
    <cellStyle name="Normální 4 2 2 34" xfId="911"/>
    <cellStyle name="Normální 4 2 2 35" xfId="936"/>
    <cellStyle name="Normální 4 2 2 36" xfId="961"/>
    <cellStyle name="Normální 4 2 2 37" xfId="986"/>
    <cellStyle name="Normální 4 2 2 38" xfId="1011"/>
    <cellStyle name="Normální 4 2 2 39" xfId="1036"/>
    <cellStyle name="Normální 4 2 2 4" xfId="162"/>
    <cellStyle name="Normální 4 2 2 40" xfId="1061"/>
    <cellStyle name="Normální 4 2 2 41" xfId="1086"/>
    <cellStyle name="Normální 4 2 2 42" xfId="1111"/>
    <cellStyle name="Normální 4 2 2 43" xfId="1136"/>
    <cellStyle name="Normální 4 2 2 44" xfId="1159"/>
    <cellStyle name="Normální 4 2 2 45" xfId="1177"/>
    <cellStyle name="Normální 4 2 2 46" xfId="1197"/>
    <cellStyle name="Normální 4 2 2 47" xfId="1217"/>
    <cellStyle name="Normální 4 2 2 48" xfId="1237"/>
    <cellStyle name="Normální 4 2 2 5" xfId="182"/>
    <cellStyle name="Normální 4 2 2 6" xfId="211"/>
    <cellStyle name="Normální 4 2 2 7" xfId="236"/>
    <cellStyle name="Normální 4 2 2 8" xfId="261"/>
    <cellStyle name="Normální 4 2 2 9" xfId="286"/>
    <cellStyle name="Normální 4 2 20" xfId="460"/>
    <cellStyle name="Normální 4 2 21" xfId="481"/>
    <cellStyle name="Normální 4 2 22" xfId="510"/>
    <cellStyle name="Normální 4 2 23" xfId="535"/>
    <cellStyle name="Normální 4 2 24" xfId="560"/>
    <cellStyle name="Normální 4 2 25" xfId="585"/>
    <cellStyle name="Normální 4 2 26" xfId="610"/>
    <cellStyle name="Normální 4 2 27" xfId="635"/>
    <cellStyle name="Normální 4 2 28" xfId="660"/>
    <cellStyle name="Normální 4 2 29" xfId="685"/>
    <cellStyle name="Normální 4 2 3" xfId="60"/>
    <cellStyle name="Normální 4 2 3 10" xfId="312"/>
    <cellStyle name="Normální 4 2 3 11" xfId="337"/>
    <cellStyle name="Normální 4 2 3 12" xfId="362"/>
    <cellStyle name="Normální 4 2 3 13" xfId="387"/>
    <cellStyle name="Normální 4 2 3 14" xfId="412"/>
    <cellStyle name="Normální 4 2 3 15" xfId="437"/>
    <cellStyle name="Normální 4 2 3 16" xfId="462"/>
    <cellStyle name="Normální 4 2 3 17" xfId="483"/>
    <cellStyle name="Normální 4 2 3 18" xfId="512"/>
    <cellStyle name="Normální 4 2 3 19" xfId="537"/>
    <cellStyle name="Normální 4 2 3 2" xfId="123"/>
    <cellStyle name="Normální 4 2 3 20" xfId="562"/>
    <cellStyle name="Normální 4 2 3 21" xfId="587"/>
    <cellStyle name="Normální 4 2 3 22" xfId="612"/>
    <cellStyle name="Normální 4 2 3 23" xfId="637"/>
    <cellStyle name="Normální 4 2 3 24" xfId="662"/>
    <cellStyle name="Normální 4 2 3 25" xfId="687"/>
    <cellStyle name="Normální 4 2 3 26" xfId="712"/>
    <cellStyle name="Normální 4 2 3 27" xfId="737"/>
    <cellStyle name="Normální 4 2 3 28" xfId="762"/>
    <cellStyle name="Normální 4 2 3 29" xfId="787"/>
    <cellStyle name="Normální 4 2 3 3" xfId="143"/>
    <cellStyle name="Normální 4 2 3 30" xfId="812"/>
    <cellStyle name="Normální 4 2 3 31" xfId="837"/>
    <cellStyle name="Normální 4 2 3 32" xfId="862"/>
    <cellStyle name="Normální 4 2 3 33" xfId="887"/>
    <cellStyle name="Normální 4 2 3 34" xfId="912"/>
    <cellStyle name="Normální 4 2 3 35" xfId="937"/>
    <cellStyle name="Normální 4 2 3 36" xfId="962"/>
    <cellStyle name="Normální 4 2 3 37" xfId="987"/>
    <cellStyle name="Normální 4 2 3 38" xfId="1012"/>
    <cellStyle name="Normální 4 2 3 39" xfId="1037"/>
    <cellStyle name="Normální 4 2 3 4" xfId="163"/>
    <cellStyle name="Normální 4 2 3 40" xfId="1062"/>
    <cellStyle name="Normální 4 2 3 41" xfId="1087"/>
    <cellStyle name="Normální 4 2 3 42" xfId="1112"/>
    <cellStyle name="Normální 4 2 3 43" xfId="1137"/>
    <cellStyle name="Normální 4 2 3 44" xfId="1160"/>
    <cellStyle name="Normální 4 2 3 45" xfId="1178"/>
    <cellStyle name="Normální 4 2 3 46" xfId="1198"/>
    <cellStyle name="Normální 4 2 3 47" xfId="1218"/>
    <cellStyle name="Normální 4 2 3 48" xfId="1238"/>
    <cellStyle name="Normální 4 2 3 5" xfId="183"/>
    <cellStyle name="Normální 4 2 3 6" xfId="212"/>
    <cellStyle name="Normální 4 2 3 7" xfId="237"/>
    <cellStyle name="Normální 4 2 3 8" xfId="262"/>
    <cellStyle name="Normální 4 2 3 9" xfId="287"/>
    <cellStyle name="Normální 4 2 30" xfId="710"/>
    <cellStyle name="Normální 4 2 31" xfId="735"/>
    <cellStyle name="Normální 4 2 32" xfId="760"/>
    <cellStyle name="Normální 4 2 33" xfId="785"/>
    <cellStyle name="Normální 4 2 34" xfId="810"/>
    <cellStyle name="Normální 4 2 35" xfId="835"/>
    <cellStyle name="Normální 4 2 36" xfId="860"/>
    <cellStyle name="Normální 4 2 37" xfId="885"/>
    <cellStyle name="Normální 4 2 38" xfId="910"/>
    <cellStyle name="Normální 4 2 39" xfId="935"/>
    <cellStyle name="Normální 4 2 4" xfId="61"/>
    <cellStyle name="Normální 4 2 4 10" xfId="313"/>
    <cellStyle name="Normální 4 2 4 11" xfId="338"/>
    <cellStyle name="Normální 4 2 4 12" xfId="363"/>
    <cellStyle name="Normální 4 2 4 13" xfId="388"/>
    <cellStyle name="Normální 4 2 4 14" xfId="413"/>
    <cellStyle name="Normální 4 2 4 15" xfId="438"/>
    <cellStyle name="Normální 4 2 4 16" xfId="463"/>
    <cellStyle name="Normální 4 2 4 17" xfId="484"/>
    <cellStyle name="Normální 4 2 4 18" xfId="513"/>
    <cellStyle name="Normální 4 2 4 19" xfId="538"/>
    <cellStyle name="Normální 4 2 4 2" xfId="124"/>
    <cellStyle name="Normální 4 2 4 20" xfId="563"/>
    <cellStyle name="Normální 4 2 4 21" xfId="588"/>
    <cellStyle name="Normální 4 2 4 22" xfId="613"/>
    <cellStyle name="Normální 4 2 4 23" xfId="638"/>
    <cellStyle name="Normální 4 2 4 24" xfId="663"/>
    <cellStyle name="Normální 4 2 4 25" xfId="688"/>
    <cellStyle name="Normální 4 2 4 26" xfId="713"/>
    <cellStyle name="Normální 4 2 4 27" xfId="738"/>
    <cellStyle name="Normální 4 2 4 28" xfId="763"/>
    <cellStyle name="Normální 4 2 4 29" xfId="788"/>
    <cellStyle name="Normální 4 2 4 3" xfId="144"/>
    <cellStyle name="Normální 4 2 4 30" xfId="813"/>
    <cellStyle name="Normální 4 2 4 31" xfId="838"/>
    <cellStyle name="Normální 4 2 4 32" xfId="863"/>
    <cellStyle name="Normální 4 2 4 33" xfId="888"/>
    <cellStyle name="Normální 4 2 4 34" xfId="913"/>
    <cellStyle name="Normální 4 2 4 35" xfId="938"/>
    <cellStyle name="Normální 4 2 4 36" xfId="963"/>
    <cellStyle name="Normální 4 2 4 37" xfId="988"/>
    <cellStyle name="Normální 4 2 4 38" xfId="1013"/>
    <cellStyle name="Normální 4 2 4 39" xfId="1038"/>
    <cellStyle name="Normální 4 2 4 4" xfId="164"/>
    <cellStyle name="Normální 4 2 4 40" xfId="1063"/>
    <cellStyle name="Normální 4 2 4 41" xfId="1088"/>
    <cellStyle name="Normální 4 2 4 42" xfId="1113"/>
    <cellStyle name="Normální 4 2 4 43" xfId="1138"/>
    <cellStyle name="Normální 4 2 4 44" xfId="1161"/>
    <cellStyle name="Normální 4 2 4 45" xfId="1179"/>
    <cellStyle name="Normální 4 2 4 46" xfId="1199"/>
    <cellStyle name="Normální 4 2 4 47" xfId="1219"/>
    <cellStyle name="Normální 4 2 4 48" xfId="1239"/>
    <cellStyle name="Normální 4 2 4 5" xfId="184"/>
    <cellStyle name="Normální 4 2 4 6" xfId="213"/>
    <cellStyle name="Normální 4 2 4 7" xfId="238"/>
    <cellStyle name="Normální 4 2 4 8" xfId="263"/>
    <cellStyle name="Normální 4 2 4 9" xfId="288"/>
    <cellStyle name="Normální 4 2 40" xfId="960"/>
    <cellStyle name="Normální 4 2 41" xfId="985"/>
    <cellStyle name="Normální 4 2 42" xfId="1010"/>
    <cellStyle name="Normální 4 2 43" xfId="1035"/>
    <cellStyle name="Normální 4 2 44" xfId="1060"/>
    <cellStyle name="Normální 4 2 45" xfId="1085"/>
    <cellStyle name="Normální 4 2 46" xfId="1110"/>
    <cellStyle name="Normální 4 2 47" xfId="1135"/>
    <cellStyle name="Normální 4 2 48" xfId="1158"/>
    <cellStyle name="Normální 4 2 49" xfId="1176"/>
    <cellStyle name="Normální 4 2 5" xfId="62"/>
    <cellStyle name="Normální 4 2 50" xfId="1196"/>
    <cellStyle name="Normální 4 2 51" xfId="1216"/>
    <cellStyle name="Normální 4 2 52" xfId="1236"/>
    <cellStyle name="Normální 4 2 6" xfId="121"/>
    <cellStyle name="Normální 4 2 7" xfId="141"/>
    <cellStyle name="Normální 4 2 8" xfId="161"/>
    <cellStyle name="Normální 4 2 9" xfId="181"/>
    <cellStyle name="Normální 4 20" xfId="480"/>
    <cellStyle name="Normální 4 21" xfId="509"/>
    <cellStyle name="Normální 4 22" xfId="534"/>
    <cellStyle name="Normální 4 23" xfId="559"/>
    <cellStyle name="Normální 4 24" xfId="584"/>
    <cellStyle name="Normální 4 25" xfId="609"/>
    <cellStyle name="Normální 4 26" xfId="634"/>
    <cellStyle name="Normální 4 27" xfId="659"/>
    <cellStyle name="Normální 4 28" xfId="684"/>
    <cellStyle name="Normální 4 29" xfId="709"/>
    <cellStyle name="Normální 4 3" xfId="63"/>
    <cellStyle name="Normální 4 30" xfId="734"/>
    <cellStyle name="Normální 4 31" xfId="759"/>
    <cellStyle name="Normální 4 32" xfId="784"/>
    <cellStyle name="Normální 4 33" xfId="809"/>
    <cellStyle name="Normální 4 34" xfId="834"/>
    <cellStyle name="Normální 4 35" xfId="859"/>
    <cellStyle name="Normální 4 36" xfId="884"/>
    <cellStyle name="Normální 4 37" xfId="909"/>
    <cellStyle name="Normální 4 38" xfId="934"/>
    <cellStyle name="Normální 4 39" xfId="959"/>
    <cellStyle name="Normální 4 4" xfId="64"/>
    <cellStyle name="Normální 4 40" xfId="984"/>
    <cellStyle name="Normální 4 41" xfId="1009"/>
    <cellStyle name="Normální 4 42" xfId="1034"/>
    <cellStyle name="Normální 4 43" xfId="1059"/>
    <cellStyle name="Normální 4 44" xfId="1084"/>
    <cellStyle name="Normální 4 45" xfId="1109"/>
    <cellStyle name="Normální 4 46" xfId="1134"/>
    <cellStyle name="Normální 4 47" xfId="1157"/>
    <cellStyle name="Normální 4 48" xfId="1175"/>
    <cellStyle name="Normální 4 49" xfId="1195"/>
    <cellStyle name="Normální 4 5" xfId="120"/>
    <cellStyle name="Normální 4 50" xfId="1215"/>
    <cellStyle name="Normální 4 51" xfId="1235"/>
    <cellStyle name="Normální 4 6" xfId="140"/>
    <cellStyle name="Normální 4 7" xfId="160"/>
    <cellStyle name="Normální 4 8" xfId="180"/>
    <cellStyle name="Normální 4 9" xfId="209"/>
    <cellStyle name="Normální 40" xfId="65"/>
    <cellStyle name="Normální 41" xfId="66"/>
    <cellStyle name="Normální 42" xfId="67"/>
    <cellStyle name="Normální 43" xfId="68"/>
    <cellStyle name="Normální 44" xfId="69"/>
    <cellStyle name="Normální 45" xfId="70"/>
    <cellStyle name="Normální 46" xfId="71"/>
    <cellStyle name="Normální 47" xfId="72"/>
    <cellStyle name="Normální 48" xfId="73"/>
    <cellStyle name="Normální 49" xfId="74"/>
    <cellStyle name="normální 5" xfId="75"/>
    <cellStyle name="Normální 5 10" xfId="221"/>
    <cellStyle name="Normální 5 11" xfId="246"/>
    <cellStyle name="Normální 5 12" xfId="271"/>
    <cellStyle name="Normální 5 13" xfId="296"/>
    <cellStyle name="Normální 5 14" xfId="321"/>
    <cellStyle name="Normální 5 15" xfId="346"/>
    <cellStyle name="Normální 5 16" xfId="371"/>
    <cellStyle name="Normální 5 17" xfId="396"/>
    <cellStyle name="Normální 5 18" xfId="421"/>
    <cellStyle name="Normální 5 19" xfId="446"/>
    <cellStyle name="Normální 5 2" xfId="76"/>
    <cellStyle name="Normální 5 2 10" xfId="250"/>
    <cellStyle name="Normální 5 2 11" xfId="275"/>
    <cellStyle name="Normální 5 2 12" xfId="300"/>
    <cellStyle name="Normální 5 2 13" xfId="325"/>
    <cellStyle name="Normální 5 2 14" xfId="350"/>
    <cellStyle name="Normální 5 2 15" xfId="375"/>
    <cellStyle name="Normální 5 2 16" xfId="400"/>
    <cellStyle name="Normální 5 2 17" xfId="425"/>
    <cellStyle name="Normální 5 2 18" xfId="450"/>
    <cellStyle name="Normální 5 2 19" xfId="497"/>
    <cellStyle name="Normální 5 2 2" xfId="77"/>
    <cellStyle name="Normální 5 2 2 10" xfId="378"/>
    <cellStyle name="Normální 5 2 2 11" xfId="403"/>
    <cellStyle name="Normální 5 2 2 12" xfId="428"/>
    <cellStyle name="Normální 5 2 2 13" xfId="453"/>
    <cellStyle name="Normální 5 2 2 14" xfId="499"/>
    <cellStyle name="Normální 5 2 2 15" xfId="503"/>
    <cellStyle name="Normální 5 2 2 16" xfId="528"/>
    <cellStyle name="Normální 5 2 2 17" xfId="553"/>
    <cellStyle name="Normální 5 2 2 18" xfId="599"/>
    <cellStyle name="Normální 5 2 2 19" xfId="603"/>
    <cellStyle name="Normální 5 2 2 2" xfId="199"/>
    <cellStyle name="Normální 5 2 2 20" xfId="628"/>
    <cellStyle name="Normální 5 2 2 21" xfId="653"/>
    <cellStyle name="Normální 5 2 2 22" xfId="678"/>
    <cellStyle name="Normální 5 2 2 23" xfId="703"/>
    <cellStyle name="Normální 5 2 2 24" xfId="728"/>
    <cellStyle name="Normální 5 2 2 25" xfId="753"/>
    <cellStyle name="Normální 5 2 2 26" xfId="778"/>
    <cellStyle name="Normální 5 2 2 27" xfId="803"/>
    <cellStyle name="Normální 5 2 2 28" xfId="828"/>
    <cellStyle name="Normální 5 2 2 29" xfId="853"/>
    <cellStyle name="Normální 5 2 2 3" xfId="203"/>
    <cellStyle name="Normální 5 2 2 30" xfId="878"/>
    <cellStyle name="Normální 5 2 2 31" xfId="903"/>
    <cellStyle name="Normální 5 2 2 32" xfId="928"/>
    <cellStyle name="Normální 5 2 2 33" xfId="953"/>
    <cellStyle name="Normální 5 2 2 34" xfId="978"/>
    <cellStyle name="Normální 5 2 2 35" xfId="1003"/>
    <cellStyle name="Normální 5 2 2 36" xfId="1028"/>
    <cellStyle name="Normální 5 2 2 37" xfId="1053"/>
    <cellStyle name="Normální 5 2 2 38" xfId="1076"/>
    <cellStyle name="Normální 5 2 2 39" xfId="1103"/>
    <cellStyle name="Normální 5 2 2 4" xfId="228"/>
    <cellStyle name="Normální 5 2 2 40" xfId="1128"/>
    <cellStyle name="Normální 5 2 2 5" xfId="253"/>
    <cellStyle name="Normální 5 2 2 6" xfId="278"/>
    <cellStyle name="Normální 5 2 2 7" xfId="303"/>
    <cellStyle name="Normální 5 2 2 8" xfId="328"/>
    <cellStyle name="Normální 5 2 2 9" xfId="353"/>
    <cellStyle name="Normální 5 2 20" xfId="493"/>
    <cellStyle name="Normální 5 2 21" xfId="525"/>
    <cellStyle name="Normální 5 2 22" xfId="550"/>
    <cellStyle name="Normální 5 2 23" xfId="597"/>
    <cellStyle name="Normální 5 2 24" xfId="575"/>
    <cellStyle name="Normální 5 2 25" xfId="625"/>
    <cellStyle name="Normální 5 2 26" xfId="650"/>
    <cellStyle name="Normální 5 2 27" xfId="675"/>
    <cellStyle name="Normální 5 2 28" xfId="700"/>
    <cellStyle name="Normální 5 2 29" xfId="725"/>
    <cellStyle name="Normální 5 2 3" xfId="126"/>
    <cellStyle name="Normální 5 2 30" xfId="750"/>
    <cellStyle name="Normální 5 2 31" xfId="775"/>
    <cellStyle name="Normální 5 2 32" xfId="800"/>
    <cellStyle name="Normální 5 2 33" xfId="825"/>
    <cellStyle name="Normální 5 2 34" xfId="850"/>
    <cellStyle name="Normální 5 2 35" xfId="875"/>
    <cellStyle name="Normální 5 2 36" xfId="900"/>
    <cellStyle name="Normální 5 2 37" xfId="925"/>
    <cellStyle name="Normální 5 2 38" xfId="950"/>
    <cellStyle name="Normální 5 2 39" xfId="975"/>
    <cellStyle name="Normální 5 2 4" xfId="146"/>
    <cellStyle name="Normální 5 2 40" xfId="1000"/>
    <cellStyle name="Normální 5 2 41" xfId="1025"/>
    <cellStyle name="Normální 5 2 42" xfId="1050"/>
    <cellStyle name="Normální 5 2 43" xfId="1080"/>
    <cellStyle name="Normální 5 2 44" xfId="1098"/>
    <cellStyle name="Normální 5 2 45" xfId="1125"/>
    <cellStyle name="Normální 5 2 46" xfId="1181"/>
    <cellStyle name="Normální 5 2 47" xfId="1188"/>
    <cellStyle name="Normální 5 2 48" xfId="1221"/>
    <cellStyle name="Normální 5 2 49" xfId="1241"/>
    <cellStyle name="Normální 5 2 5" xfId="166"/>
    <cellStyle name="Normální 5 2 6" xfId="173"/>
    <cellStyle name="Normální 5 2 7" xfId="197"/>
    <cellStyle name="Normální 5 2 8" xfId="193"/>
    <cellStyle name="Normální 5 2 9" xfId="225"/>
    <cellStyle name="Normální 5 20" xfId="471"/>
    <cellStyle name="Normální 5 21" xfId="495"/>
    <cellStyle name="Normální 5 22" xfId="521"/>
    <cellStyle name="Normální 5 23" xfId="546"/>
    <cellStyle name="Normální 5 24" xfId="571"/>
    <cellStyle name="Normální 5 25" xfId="578"/>
    <cellStyle name="Normální 5 26" xfId="621"/>
    <cellStyle name="Normální 5 27" xfId="646"/>
    <cellStyle name="Normální 5 28" xfId="671"/>
    <cellStyle name="Normální 5 29" xfId="696"/>
    <cellStyle name="Normální 5 3" xfId="78"/>
    <cellStyle name="Normální 5 3 10" xfId="414"/>
    <cellStyle name="Normální 5 3 11" xfId="439"/>
    <cellStyle name="Normální 5 3 12" xfId="464"/>
    <cellStyle name="Normální 5 3 13" xfId="485"/>
    <cellStyle name="Normální 5 3 14" xfId="514"/>
    <cellStyle name="Normální 5 3 15" xfId="539"/>
    <cellStyle name="Normální 5 3 16" xfId="564"/>
    <cellStyle name="Normální 5 3 17" xfId="589"/>
    <cellStyle name="Normální 5 3 18" xfId="614"/>
    <cellStyle name="Normální 5 3 19" xfId="639"/>
    <cellStyle name="Normální 5 3 2" xfId="214"/>
    <cellStyle name="Normální 5 3 20" xfId="664"/>
    <cellStyle name="Normální 5 3 21" xfId="689"/>
    <cellStyle name="Normální 5 3 22" xfId="714"/>
    <cellStyle name="Normální 5 3 23" xfId="739"/>
    <cellStyle name="Normální 5 3 24" xfId="764"/>
    <cellStyle name="Normální 5 3 25" xfId="789"/>
    <cellStyle name="Normální 5 3 26" xfId="814"/>
    <cellStyle name="Normální 5 3 27" xfId="839"/>
    <cellStyle name="Normální 5 3 28" xfId="864"/>
    <cellStyle name="Normální 5 3 29" xfId="889"/>
    <cellStyle name="Normální 5 3 3" xfId="239"/>
    <cellStyle name="Normální 5 3 30" xfId="914"/>
    <cellStyle name="Normální 5 3 31" xfId="939"/>
    <cellStyle name="Normální 5 3 32" xfId="964"/>
    <cellStyle name="Normální 5 3 33" xfId="989"/>
    <cellStyle name="Normální 5 3 34" xfId="1014"/>
    <cellStyle name="Normální 5 3 35" xfId="1039"/>
    <cellStyle name="Normální 5 3 36" xfId="1064"/>
    <cellStyle name="Normální 5 3 37" xfId="1089"/>
    <cellStyle name="Normální 5 3 38" xfId="1114"/>
    <cellStyle name="Normální 5 3 39" xfId="1139"/>
    <cellStyle name="Normální 5 3 4" xfId="264"/>
    <cellStyle name="Normální 5 3 40" xfId="1162"/>
    <cellStyle name="Normální 5 3 5" xfId="289"/>
    <cellStyle name="Normální 5 3 6" xfId="314"/>
    <cellStyle name="Normální 5 3 7" xfId="339"/>
    <cellStyle name="Normální 5 3 8" xfId="364"/>
    <cellStyle name="Normální 5 3 9" xfId="389"/>
    <cellStyle name="Normální 5 30" xfId="721"/>
    <cellStyle name="Normální 5 31" xfId="746"/>
    <cellStyle name="Normální 5 32" xfId="771"/>
    <cellStyle name="Normální 5 33" xfId="796"/>
    <cellStyle name="Normální 5 34" xfId="821"/>
    <cellStyle name="Normální 5 35" xfId="846"/>
    <cellStyle name="Normální 5 36" xfId="871"/>
    <cellStyle name="Normální 5 37" xfId="896"/>
    <cellStyle name="Normální 5 38" xfId="921"/>
    <cellStyle name="Normální 5 39" xfId="946"/>
    <cellStyle name="Normální 5 4" xfId="79"/>
    <cellStyle name="Normální 5 40" xfId="971"/>
    <cellStyle name="Normální 5 41" xfId="996"/>
    <cellStyle name="Normální 5 42" xfId="1021"/>
    <cellStyle name="Normální 5 43" xfId="1046"/>
    <cellStyle name="Normální 5 44" xfId="1071"/>
    <cellStyle name="Normální 5 45" xfId="1095"/>
    <cellStyle name="Normální 5 46" xfId="1121"/>
    <cellStyle name="Normální 5 47" xfId="1146"/>
    <cellStyle name="Normální 5 48" xfId="1180"/>
    <cellStyle name="Normální 5 49" xfId="1200"/>
    <cellStyle name="Normální 5 5" xfId="125"/>
    <cellStyle name="Normální 5 50" xfId="1220"/>
    <cellStyle name="Normální 5 51" xfId="1240"/>
    <cellStyle name="Normální 5 6" xfId="145"/>
    <cellStyle name="Normální 5 7" xfId="165"/>
    <cellStyle name="Normální 5 8" xfId="185"/>
    <cellStyle name="Normální 5 9" xfId="195"/>
    <cellStyle name="Normální 50" xfId="80"/>
    <cellStyle name="Normální 51" xfId="81"/>
    <cellStyle name="Normální 52" xfId="82"/>
    <cellStyle name="Normální 53" xfId="83"/>
    <cellStyle name="Normální 54" xfId="84"/>
    <cellStyle name="Normální 55" xfId="85"/>
    <cellStyle name="Normální 56" xfId="86"/>
    <cellStyle name="Normální 57" xfId="87"/>
    <cellStyle name="Normální 58" xfId="88"/>
    <cellStyle name="Normální 6" xfId="89"/>
    <cellStyle name="Normální 6 10" xfId="194"/>
    <cellStyle name="Normální 6 11" xfId="223"/>
    <cellStyle name="Normální 6 12" xfId="248"/>
    <cellStyle name="Normální 6 13" xfId="273"/>
    <cellStyle name="Normální 6 14" xfId="298"/>
    <cellStyle name="Normální 6 15" xfId="323"/>
    <cellStyle name="Normální 6 16" xfId="348"/>
    <cellStyle name="Normální 6 17" xfId="373"/>
    <cellStyle name="Normální 6 18" xfId="398"/>
    <cellStyle name="Normální 6 19" xfId="423"/>
    <cellStyle name="Normální 6 2" xfId="90"/>
    <cellStyle name="Normální 6 2 10" xfId="220"/>
    <cellStyle name="Normální 6 2 11" xfId="245"/>
    <cellStyle name="Normální 6 2 12" xfId="270"/>
    <cellStyle name="Normální 6 2 13" xfId="295"/>
    <cellStyle name="Normální 6 2 14" xfId="320"/>
    <cellStyle name="Normální 6 2 15" xfId="345"/>
    <cellStyle name="Normální 6 2 16" xfId="370"/>
    <cellStyle name="Normální 6 2 17" xfId="395"/>
    <cellStyle name="Normální 6 2 18" xfId="420"/>
    <cellStyle name="Normální 6 2 19" xfId="445"/>
    <cellStyle name="Normální 6 2 2" xfId="91"/>
    <cellStyle name="Normální 6 2 2 10" xfId="416"/>
    <cellStyle name="Normální 6 2 2 11" xfId="441"/>
    <cellStyle name="Normální 6 2 2 12" xfId="466"/>
    <cellStyle name="Normální 6 2 2 13" xfId="487"/>
    <cellStyle name="Normální 6 2 2 14" xfId="516"/>
    <cellStyle name="Normální 6 2 2 15" xfId="541"/>
    <cellStyle name="Normální 6 2 2 16" xfId="566"/>
    <cellStyle name="Normální 6 2 2 17" xfId="591"/>
    <cellStyle name="Normální 6 2 2 18" xfId="616"/>
    <cellStyle name="Normální 6 2 2 19" xfId="641"/>
    <cellStyle name="Normální 6 2 2 2" xfId="216"/>
    <cellStyle name="Normální 6 2 2 20" xfId="666"/>
    <cellStyle name="Normální 6 2 2 21" xfId="691"/>
    <cellStyle name="Normální 6 2 2 22" xfId="716"/>
    <cellStyle name="Normální 6 2 2 23" xfId="741"/>
    <cellStyle name="Normální 6 2 2 24" xfId="766"/>
    <cellStyle name="Normální 6 2 2 25" xfId="791"/>
    <cellStyle name="Normální 6 2 2 26" xfId="816"/>
    <cellStyle name="Normální 6 2 2 27" xfId="841"/>
    <cellStyle name="Normální 6 2 2 28" xfId="866"/>
    <cellStyle name="Normální 6 2 2 29" xfId="891"/>
    <cellStyle name="Normální 6 2 2 3" xfId="241"/>
    <cellStyle name="Normální 6 2 2 30" xfId="916"/>
    <cellStyle name="Normální 6 2 2 31" xfId="941"/>
    <cellStyle name="Normální 6 2 2 32" xfId="966"/>
    <cellStyle name="Normální 6 2 2 33" xfId="991"/>
    <cellStyle name="Normální 6 2 2 34" xfId="1016"/>
    <cellStyle name="Normální 6 2 2 35" xfId="1041"/>
    <cellStyle name="Normální 6 2 2 36" xfId="1066"/>
    <cellStyle name="Normální 6 2 2 37" xfId="1091"/>
    <cellStyle name="Normální 6 2 2 38" xfId="1116"/>
    <cellStyle name="Normální 6 2 2 39" xfId="1141"/>
    <cellStyle name="Normální 6 2 2 4" xfId="266"/>
    <cellStyle name="Normální 6 2 2 40" xfId="1164"/>
    <cellStyle name="Normální 6 2 2 5" xfId="291"/>
    <cellStyle name="Normální 6 2 2 6" xfId="316"/>
    <cellStyle name="Normální 6 2 2 7" xfId="341"/>
    <cellStyle name="Normální 6 2 2 8" xfId="366"/>
    <cellStyle name="Normální 6 2 2 9" xfId="391"/>
    <cellStyle name="Normální 6 2 20" xfId="470"/>
    <cellStyle name="Normální 6 2 21" xfId="496"/>
    <cellStyle name="Normální 6 2 22" xfId="520"/>
    <cellStyle name="Normální 6 2 23" xfId="545"/>
    <cellStyle name="Normální 6 2 24" xfId="570"/>
    <cellStyle name="Normální 6 2 25" xfId="576"/>
    <cellStyle name="Normální 6 2 26" xfId="620"/>
    <cellStyle name="Normální 6 2 27" xfId="645"/>
    <cellStyle name="Normální 6 2 28" xfId="670"/>
    <cellStyle name="Normální 6 2 29" xfId="695"/>
    <cellStyle name="Normální 6 2 3" xfId="92"/>
    <cellStyle name="Normální 6 2 30" xfId="720"/>
    <cellStyle name="Normální 6 2 31" xfId="745"/>
    <cellStyle name="Normální 6 2 32" xfId="770"/>
    <cellStyle name="Normální 6 2 33" xfId="795"/>
    <cellStyle name="Normální 6 2 34" xfId="820"/>
    <cellStyle name="Normální 6 2 35" xfId="845"/>
    <cellStyle name="Normální 6 2 36" xfId="870"/>
    <cellStyle name="Normální 6 2 37" xfId="895"/>
    <cellStyle name="Normální 6 2 38" xfId="920"/>
    <cellStyle name="Normální 6 2 39" xfId="945"/>
    <cellStyle name="Normální 6 2 4" xfId="93"/>
    <cellStyle name="Normální 6 2 40" xfId="970"/>
    <cellStyle name="Normální 6 2 41" xfId="995"/>
    <cellStyle name="Normální 6 2 42" xfId="1020"/>
    <cellStyle name="Normální 6 2 43" xfId="1045"/>
    <cellStyle name="Normální 6 2 44" xfId="1070"/>
    <cellStyle name="Normální 6 2 45" xfId="1075"/>
    <cellStyle name="Normální 6 2 46" xfId="1120"/>
    <cellStyle name="Normální 6 2 47" xfId="1145"/>
    <cellStyle name="Normální 6 2 48" xfId="1168"/>
    <cellStyle name="Normální 6 2 49" xfId="1202"/>
    <cellStyle name="Normální 6 2 5" xfId="113"/>
    <cellStyle name="Normální 6 2 50" xfId="1208"/>
    <cellStyle name="Normální 6 2 51" xfId="1228"/>
    <cellStyle name="Normální 6 2 6" xfId="133"/>
    <cellStyle name="Normální 6 2 7" xfId="153"/>
    <cellStyle name="Normální 6 2 8" xfId="187"/>
    <cellStyle name="Normální 6 2 9" xfId="196"/>
    <cellStyle name="Normální 6 20" xfId="448"/>
    <cellStyle name="Normální 6 21" xfId="473"/>
    <cellStyle name="Normální 6 22" xfId="494"/>
    <cellStyle name="Normální 6 23" xfId="523"/>
    <cellStyle name="Normální 6 24" xfId="548"/>
    <cellStyle name="Normální 6 25" xfId="573"/>
    <cellStyle name="Normální 6 26" xfId="580"/>
    <cellStyle name="Normální 6 27" xfId="623"/>
    <cellStyle name="Normální 6 28" xfId="648"/>
    <cellStyle name="Normální 6 29" xfId="673"/>
    <cellStyle name="Normální 6 3" xfId="94"/>
    <cellStyle name="Normální 6 3 10" xfId="415"/>
    <cellStyle name="Normální 6 3 11" xfId="440"/>
    <cellStyle name="Normální 6 3 12" xfId="465"/>
    <cellStyle name="Normální 6 3 13" xfId="486"/>
    <cellStyle name="Normální 6 3 14" xfId="515"/>
    <cellStyle name="Normální 6 3 15" xfId="540"/>
    <cellStyle name="Normální 6 3 16" xfId="565"/>
    <cellStyle name="Normální 6 3 17" xfId="590"/>
    <cellStyle name="Normální 6 3 18" xfId="615"/>
    <cellStyle name="Normální 6 3 19" xfId="640"/>
    <cellStyle name="Normální 6 3 2" xfId="215"/>
    <cellStyle name="Normální 6 3 20" xfId="665"/>
    <cellStyle name="Normální 6 3 21" xfId="690"/>
    <cellStyle name="Normální 6 3 22" xfId="715"/>
    <cellStyle name="Normální 6 3 23" xfId="740"/>
    <cellStyle name="Normální 6 3 24" xfId="765"/>
    <cellStyle name="Normální 6 3 25" xfId="790"/>
    <cellStyle name="Normální 6 3 26" xfId="815"/>
    <cellStyle name="Normální 6 3 27" xfId="840"/>
    <cellStyle name="Normální 6 3 28" xfId="865"/>
    <cellStyle name="Normální 6 3 29" xfId="890"/>
    <cellStyle name="Normální 6 3 3" xfId="240"/>
    <cellStyle name="Normální 6 3 30" xfId="915"/>
    <cellStyle name="Normální 6 3 31" xfId="940"/>
    <cellStyle name="Normální 6 3 32" xfId="965"/>
    <cellStyle name="Normální 6 3 33" xfId="990"/>
    <cellStyle name="Normální 6 3 34" xfId="1015"/>
    <cellStyle name="Normální 6 3 35" xfId="1040"/>
    <cellStyle name="Normální 6 3 36" xfId="1065"/>
    <cellStyle name="Normální 6 3 37" xfId="1090"/>
    <cellStyle name="Normální 6 3 38" xfId="1115"/>
    <cellStyle name="Normální 6 3 39" xfId="1140"/>
    <cellStyle name="Normální 6 3 4" xfId="265"/>
    <cellStyle name="Normální 6 3 40" xfId="1163"/>
    <cellStyle name="Normální 6 3 5" xfId="290"/>
    <cellStyle name="Normální 6 3 6" xfId="315"/>
    <cellStyle name="Normální 6 3 7" xfId="340"/>
    <cellStyle name="Normální 6 3 8" xfId="365"/>
    <cellStyle name="Normální 6 3 9" xfId="390"/>
    <cellStyle name="Normální 6 30" xfId="698"/>
    <cellStyle name="Normální 6 31" xfId="723"/>
    <cellStyle name="Normální 6 32" xfId="748"/>
    <cellStyle name="Normální 6 33" xfId="773"/>
    <cellStyle name="Normální 6 34" xfId="798"/>
    <cellStyle name="Normální 6 35" xfId="823"/>
    <cellStyle name="Normální 6 36" xfId="848"/>
    <cellStyle name="Normální 6 37" xfId="873"/>
    <cellStyle name="Normální 6 38" xfId="898"/>
    <cellStyle name="Normální 6 39" xfId="923"/>
    <cellStyle name="Normální 6 4" xfId="95"/>
    <cellStyle name="Normální 6 40" xfId="948"/>
    <cellStyle name="Normální 6 41" xfId="973"/>
    <cellStyle name="Normální 6 42" xfId="998"/>
    <cellStyle name="Normální 6 43" xfId="1023"/>
    <cellStyle name="Normální 6 44" xfId="1048"/>
    <cellStyle name="Normální 6 45" xfId="1073"/>
    <cellStyle name="Normální 6 46" xfId="1096"/>
    <cellStyle name="Normální 6 47" xfId="1123"/>
    <cellStyle name="Normální 6 48" xfId="1148"/>
    <cellStyle name="Normální 6 49" xfId="1182"/>
    <cellStyle name="Normální 6 5" xfId="96"/>
    <cellStyle name="Normální 6 50" xfId="1201"/>
    <cellStyle name="Normální 6 51" xfId="1222"/>
    <cellStyle name="Normální 6 52" xfId="1242"/>
    <cellStyle name="Normální 6 6" xfId="127"/>
    <cellStyle name="Normální 6 7" xfId="147"/>
    <cellStyle name="Normální 6 8" xfId="167"/>
    <cellStyle name="Normální 6 9" xfId="186"/>
    <cellStyle name="normální 7" xfId="97"/>
    <cellStyle name="Normální 7 10" xfId="267"/>
    <cellStyle name="Normální 7 11" xfId="292"/>
    <cellStyle name="Normální 7 12" xfId="317"/>
    <cellStyle name="Normální 7 13" xfId="342"/>
    <cellStyle name="Normální 7 14" xfId="367"/>
    <cellStyle name="Normální 7 15" xfId="392"/>
    <cellStyle name="Normální 7 16" xfId="417"/>
    <cellStyle name="Normální 7 17" xfId="442"/>
    <cellStyle name="Normální 7 18" xfId="467"/>
    <cellStyle name="Normální 7 19" xfId="488"/>
    <cellStyle name="Normální 7 2" xfId="98"/>
    <cellStyle name="Normální 7 2 10" xfId="293"/>
    <cellStyle name="Normální 7 2 11" xfId="318"/>
    <cellStyle name="Normální 7 2 12" xfId="343"/>
    <cellStyle name="Normální 7 2 13" xfId="368"/>
    <cellStyle name="Normální 7 2 14" xfId="393"/>
    <cellStyle name="Normální 7 2 15" xfId="418"/>
    <cellStyle name="Normální 7 2 16" xfId="443"/>
    <cellStyle name="Normální 7 2 17" xfId="468"/>
    <cellStyle name="Normální 7 2 18" xfId="489"/>
    <cellStyle name="Normální 7 2 19" xfId="518"/>
    <cellStyle name="Normální 7 2 2" xfId="99"/>
    <cellStyle name="Normální 7 2 20" xfId="543"/>
    <cellStyle name="Normální 7 2 21" xfId="568"/>
    <cellStyle name="Normální 7 2 22" xfId="593"/>
    <cellStyle name="Normální 7 2 23" xfId="618"/>
    <cellStyle name="Normální 7 2 24" xfId="643"/>
    <cellStyle name="Normální 7 2 25" xfId="668"/>
    <cellStyle name="Normální 7 2 26" xfId="693"/>
    <cellStyle name="Normální 7 2 27" xfId="718"/>
    <cellStyle name="Normální 7 2 28" xfId="743"/>
    <cellStyle name="Normální 7 2 29" xfId="768"/>
    <cellStyle name="Normální 7 2 3" xfId="129"/>
    <cellStyle name="Normální 7 2 30" xfId="793"/>
    <cellStyle name="Normální 7 2 31" xfId="818"/>
    <cellStyle name="Normální 7 2 32" xfId="843"/>
    <cellStyle name="Normální 7 2 33" xfId="868"/>
    <cellStyle name="Normální 7 2 34" xfId="893"/>
    <cellStyle name="Normální 7 2 35" xfId="918"/>
    <cellStyle name="Normální 7 2 36" xfId="943"/>
    <cellStyle name="Normální 7 2 37" xfId="968"/>
    <cellStyle name="Normální 7 2 38" xfId="993"/>
    <cellStyle name="Normální 7 2 39" xfId="1018"/>
    <cellStyle name="Normální 7 2 4" xfId="149"/>
    <cellStyle name="Normální 7 2 40" xfId="1043"/>
    <cellStyle name="Normální 7 2 41" xfId="1068"/>
    <cellStyle name="Normální 7 2 42" xfId="1093"/>
    <cellStyle name="Normální 7 2 43" xfId="1118"/>
    <cellStyle name="Normální 7 2 44" xfId="1143"/>
    <cellStyle name="Normální 7 2 45" xfId="1166"/>
    <cellStyle name="Normální 7 2 46" xfId="1184"/>
    <cellStyle name="Normální 7 2 47" xfId="1204"/>
    <cellStyle name="Normální 7 2 48" xfId="1224"/>
    <cellStyle name="Normální 7 2 49" xfId="1244"/>
    <cellStyle name="Normální 7 2 5" xfId="169"/>
    <cellStyle name="Normální 7 2 6" xfId="189"/>
    <cellStyle name="Normální 7 2 7" xfId="218"/>
    <cellStyle name="Normální 7 2 8" xfId="243"/>
    <cellStyle name="Normální 7 2 9" xfId="268"/>
    <cellStyle name="Normální 7 20" xfId="517"/>
    <cellStyle name="Normální 7 21" xfId="542"/>
    <cellStyle name="Normální 7 22" xfId="567"/>
    <cellStyle name="Normální 7 23" xfId="592"/>
    <cellStyle name="Normální 7 24" xfId="617"/>
    <cellStyle name="Normální 7 25" xfId="642"/>
    <cellStyle name="Normální 7 26" xfId="667"/>
    <cellStyle name="Normální 7 27" xfId="692"/>
    <cellStyle name="Normální 7 28" xfId="717"/>
    <cellStyle name="Normální 7 29" xfId="742"/>
    <cellStyle name="Normální 7 3" xfId="100"/>
    <cellStyle name="Normální 7 30" xfId="767"/>
    <cellStyle name="Normální 7 31" xfId="792"/>
    <cellStyle name="Normální 7 32" xfId="817"/>
    <cellStyle name="Normální 7 33" xfId="842"/>
    <cellStyle name="Normální 7 34" xfId="867"/>
    <cellStyle name="Normální 7 35" xfId="892"/>
    <cellStyle name="Normální 7 36" xfId="917"/>
    <cellStyle name="Normální 7 37" xfId="942"/>
    <cellStyle name="Normální 7 38" xfId="967"/>
    <cellStyle name="Normální 7 39" xfId="992"/>
    <cellStyle name="Normální 7 4" xfId="128"/>
    <cellStyle name="Normální 7 40" xfId="1017"/>
    <cellStyle name="Normální 7 41" xfId="1042"/>
    <cellStyle name="Normální 7 42" xfId="1067"/>
    <cellStyle name="Normální 7 43" xfId="1092"/>
    <cellStyle name="Normální 7 44" xfId="1117"/>
    <cellStyle name="Normální 7 45" xfId="1142"/>
    <cellStyle name="Normální 7 46" xfId="1165"/>
    <cellStyle name="Normální 7 47" xfId="1183"/>
    <cellStyle name="Normální 7 48" xfId="1203"/>
    <cellStyle name="Normální 7 49" xfId="1223"/>
    <cellStyle name="Normální 7 5" xfId="148"/>
    <cellStyle name="Normální 7 50" xfId="1243"/>
    <cellStyle name="Normální 7 6" xfId="168"/>
    <cellStyle name="Normální 7 7" xfId="188"/>
    <cellStyle name="Normální 7 8" xfId="217"/>
    <cellStyle name="Normální 7 9" xfId="242"/>
    <cellStyle name="normální 8" xfId="101"/>
    <cellStyle name="Normální 8 10" xfId="380"/>
    <cellStyle name="Normální 8 11" xfId="405"/>
    <cellStyle name="Normální 8 12" xfId="430"/>
    <cellStyle name="Normální 8 13" xfId="455"/>
    <cellStyle name="Normální 8 14" xfId="498"/>
    <cellStyle name="Normální 8 15" xfId="505"/>
    <cellStyle name="Normální 8 16" xfId="530"/>
    <cellStyle name="Normální 8 17" xfId="555"/>
    <cellStyle name="Normální 8 18" xfId="598"/>
    <cellStyle name="Normální 8 19" xfId="605"/>
    <cellStyle name="Normální 8 2" xfId="198"/>
    <cellStyle name="Normální 8 20" xfId="630"/>
    <cellStyle name="Normální 8 21" xfId="655"/>
    <cellStyle name="Normální 8 22" xfId="680"/>
    <cellStyle name="Normální 8 23" xfId="705"/>
    <cellStyle name="Normální 8 24" xfId="730"/>
    <cellStyle name="Normální 8 25" xfId="755"/>
    <cellStyle name="Normální 8 26" xfId="780"/>
    <cellStyle name="Normální 8 27" xfId="805"/>
    <cellStyle name="Normální 8 28" xfId="830"/>
    <cellStyle name="Normální 8 29" xfId="855"/>
    <cellStyle name="Normální 8 3" xfId="205"/>
    <cellStyle name="Normální 8 30" xfId="880"/>
    <cellStyle name="Normální 8 31" xfId="905"/>
    <cellStyle name="Normální 8 32" xfId="930"/>
    <cellStyle name="Normální 8 33" xfId="955"/>
    <cellStyle name="Normální 8 34" xfId="980"/>
    <cellStyle name="Normální 8 35" xfId="1005"/>
    <cellStyle name="Normální 8 36" xfId="1030"/>
    <cellStyle name="Normální 8 37" xfId="1055"/>
    <cellStyle name="Normální 8 38" xfId="1078"/>
    <cellStyle name="Normální 8 39" xfId="1105"/>
    <cellStyle name="Normální 8 4" xfId="230"/>
    <cellStyle name="Normální 8 40" xfId="1130"/>
    <cellStyle name="Normální 8 5" xfId="255"/>
    <cellStyle name="Normální 8 6" xfId="280"/>
    <cellStyle name="Normální 8 7" xfId="305"/>
    <cellStyle name="Normální 8 8" xfId="330"/>
    <cellStyle name="Normální 8 9" xfId="355"/>
    <cellStyle name="normální 9" xfId="102"/>
    <cellStyle name="Pevný" xfId="103"/>
    <cellStyle name="Pevný 10" xfId="269"/>
    <cellStyle name="Pevný 11" xfId="294"/>
    <cellStyle name="Pevný 12" xfId="319"/>
    <cellStyle name="Pevný 13" xfId="344"/>
    <cellStyle name="Pevný 14" xfId="369"/>
    <cellStyle name="Pevný 15" xfId="394"/>
    <cellStyle name="Pevný 16" xfId="419"/>
    <cellStyle name="Pevný 17" xfId="444"/>
    <cellStyle name="Pevný 18" xfId="469"/>
    <cellStyle name="Pevný 19" xfId="490"/>
    <cellStyle name="Pevný 2" xfId="104"/>
    <cellStyle name="Pevný 20" xfId="519"/>
    <cellStyle name="Pevný 21" xfId="544"/>
    <cellStyle name="Pevný 22" xfId="569"/>
    <cellStyle name="Pevný 23" xfId="594"/>
    <cellStyle name="Pevný 24" xfId="619"/>
    <cellStyle name="Pevný 25" xfId="644"/>
    <cellStyle name="Pevný 26" xfId="669"/>
    <cellStyle name="Pevný 27" xfId="694"/>
    <cellStyle name="Pevný 28" xfId="719"/>
    <cellStyle name="Pevný 29" xfId="744"/>
    <cellStyle name="Pevný 3" xfId="105"/>
    <cellStyle name="Pevný 30" xfId="769"/>
    <cellStyle name="Pevný 31" xfId="794"/>
    <cellStyle name="Pevný 32" xfId="819"/>
    <cellStyle name="Pevný 33" xfId="844"/>
    <cellStyle name="Pevný 34" xfId="869"/>
    <cellStyle name="Pevný 35" xfId="894"/>
    <cellStyle name="Pevný 36" xfId="919"/>
    <cellStyle name="Pevný 37" xfId="944"/>
    <cellStyle name="Pevný 38" xfId="969"/>
    <cellStyle name="Pevný 39" xfId="994"/>
    <cellStyle name="Pevný 4" xfId="130"/>
    <cellStyle name="Pevný 40" xfId="1019"/>
    <cellStyle name="Pevný 41" xfId="1044"/>
    <cellStyle name="Pevný 42" xfId="1069"/>
    <cellStyle name="Pevný 43" xfId="1094"/>
    <cellStyle name="Pevný 44" xfId="1119"/>
    <cellStyle name="Pevný 45" xfId="1144"/>
    <cellStyle name="Pevný 46" xfId="1167"/>
    <cellStyle name="Pevný 47" xfId="1185"/>
    <cellStyle name="Pevný 48" xfId="1205"/>
    <cellStyle name="Pevný 49" xfId="1225"/>
    <cellStyle name="Pevný 5" xfId="150"/>
    <cellStyle name="Pevný 50" xfId="1245"/>
    <cellStyle name="Pevný 6" xfId="170"/>
    <cellStyle name="Pevný 7" xfId="190"/>
    <cellStyle name="Pevný 8" xfId="219"/>
    <cellStyle name="Pevný 9" xfId="244"/>
    <cellStyle name="vzorce" xfId="106"/>
    <cellStyle name="Záhlaví 1" xfId="107"/>
    <cellStyle name="Záhlaví 1 10" xfId="272"/>
    <cellStyle name="Záhlaví 1 11" xfId="297"/>
    <cellStyle name="Záhlaví 1 12" xfId="322"/>
    <cellStyle name="Záhlaví 1 13" xfId="347"/>
    <cellStyle name="Záhlaví 1 14" xfId="372"/>
    <cellStyle name="Záhlaví 1 15" xfId="397"/>
    <cellStyle name="Záhlaví 1 16" xfId="422"/>
    <cellStyle name="Záhlaví 1 17" xfId="447"/>
    <cellStyle name="Záhlaví 1 18" xfId="472"/>
    <cellStyle name="Záhlaví 1 19" xfId="491"/>
    <cellStyle name="Záhlaví 1 2" xfId="108"/>
    <cellStyle name="Záhlaví 1 20" xfId="522"/>
    <cellStyle name="Záhlaví 1 21" xfId="547"/>
    <cellStyle name="Záhlaví 1 22" xfId="572"/>
    <cellStyle name="Záhlaví 1 23" xfId="595"/>
    <cellStyle name="Záhlaví 1 24" xfId="622"/>
    <cellStyle name="Záhlaví 1 25" xfId="647"/>
    <cellStyle name="Záhlaví 1 26" xfId="672"/>
    <cellStyle name="Záhlaví 1 27" xfId="697"/>
    <cellStyle name="Záhlaví 1 28" xfId="722"/>
    <cellStyle name="Záhlaví 1 29" xfId="747"/>
    <cellStyle name="Záhlaví 1 3" xfId="109"/>
    <cellStyle name="Záhlaví 1 30" xfId="772"/>
    <cellStyle name="Záhlaví 1 31" xfId="797"/>
    <cellStyle name="Záhlaví 1 32" xfId="822"/>
    <cellStyle name="Záhlaví 1 33" xfId="847"/>
    <cellStyle name="Záhlaví 1 34" xfId="872"/>
    <cellStyle name="Záhlaví 1 35" xfId="897"/>
    <cellStyle name="Záhlaví 1 36" xfId="922"/>
    <cellStyle name="Záhlaví 1 37" xfId="947"/>
    <cellStyle name="Záhlaví 1 38" xfId="972"/>
    <cellStyle name="Záhlaví 1 39" xfId="997"/>
    <cellStyle name="Záhlaví 1 4" xfId="131"/>
    <cellStyle name="Záhlaví 1 40" xfId="1022"/>
    <cellStyle name="Záhlaví 1 41" xfId="1047"/>
    <cellStyle name="Záhlaví 1 42" xfId="1072"/>
    <cellStyle name="Záhlaví 1 43" xfId="1097"/>
    <cellStyle name="Záhlaví 1 44" xfId="1122"/>
    <cellStyle name="Záhlaví 1 45" xfId="1147"/>
    <cellStyle name="Záhlaví 1 46" xfId="1169"/>
    <cellStyle name="Záhlaví 1 47" xfId="1186"/>
    <cellStyle name="Záhlaví 1 48" xfId="1206"/>
    <cellStyle name="Záhlaví 1 49" xfId="1226"/>
    <cellStyle name="Záhlaví 1 5" xfId="151"/>
    <cellStyle name="Záhlaví 1 50" xfId="1246"/>
    <cellStyle name="Záhlaví 1 6" xfId="171"/>
    <cellStyle name="Záhlaví 1 7" xfId="191"/>
    <cellStyle name="Záhlaví 1 8" xfId="222"/>
    <cellStyle name="Záhlaví 1 9" xfId="247"/>
    <cellStyle name="Záhlaví 2" xfId="110"/>
    <cellStyle name="Záhlaví 2 10" xfId="274"/>
    <cellStyle name="Záhlaví 2 11" xfId="299"/>
    <cellStyle name="Záhlaví 2 12" xfId="324"/>
    <cellStyle name="Záhlaví 2 13" xfId="349"/>
    <cellStyle name="Záhlaví 2 14" xfId="374"/>
    <cellStyle name="Záhlaví 2 15" xfId="399"/>
    <cellStyle name="Záhlaví 2 16" xfId="424"/>
    <cellStyle name="Záhlaví 2 17" xfId="449"/>
    <cellStyle name="Záhlaví 2 18" xfId="474"/>
    <cellStyle name="Záhlaví 2 19" xfId="492"/>
    <cellStyle name="Záhlaví 2 2" xfId="111"/>
    <cellStyle name="Záhlaví 2 20" xfId="524"/>
    <cellStyle name="Záhlaví 2 21" xfId="549"/>
    <cellStyle name="Záhlaví 2 22" xfId="574"/>
    <cellStyle name="Záhlaví 2 23" xfId="596"/>
    <cellStyle name="Záhlaví 2 24" xfId="624"/>
    <cellStyle name="Záhlaví 2 25" xfId="649"/>
    <cellStyle name="Záhlaví 2 26" xfId="674"/>
    <cellStyle name="Záhlaví 2 27" xfId="699"/>
    <cellStyle name="Záhlaví 2 28" xfId="724"/>
    <cellStyle name="Záhlaví 2 29" xfId="749"/>
    <cellStyle name="Záhlaví 2 3" xfId="112"/>
    <cellStyle name="Záhlaví 2 30" xfId="774"/>
    <cellStyle name="Záhlaví 2 31" xfId="799"/>
    <cellStyle name="Záhlaví 2 32" xfId="824"/>
    <cellStyle name="Záhlaví 2 33" xfId="849"/>
    <cellStyle name="Záhlaví 2 34" xfId="874"/>
    <cellStyle name="Záhlaví 2 35" xfId="899"/>
    <cellStyle name="Záhlaví 2 36" xfId="924"/>
    <cellStyle name="Záhlaví 2 37" xfId="949"/>
    <cellStyle name="Záhlaví 2 38" xfId="974"/>
    <cellStyle name="Záhlaví 2 39" xfId="999"/>
    <cellStyle name="Záhlaví 2 4" xfId="132"/>
    <cellStyle name="Záhlaví 2 40" xfId="1024"/>
    <cellStyle name="Záhlaví 2 41" xfId="1049"/>
    <cellStyle name="Záhlaví 2 42" xfId="1074"/>
    <cellStyle name="Záhlaví 2 43" xfId="1099"/>
    <cellStyle name="Záhlaví 2 44" xfId="1124"/>
    <cellStyle name="Záhlaví 2 45" xfId="1149"/>
    <cellStyle name="Záhlaví 2 46" xfId="1170"/>
    <cellStyle name="Záhlaví 2 47" xfId="1187"/>
    <cellStyle name="Záhlaví 2 48" xfId="1207"/>
    <cellStyle name="Záhlaví 2 49" xfId="1227"/>
    <cellStyle name="Záhlaví 2 5" xfId="152"/>
    <cellStyle name="Záhlaví 2 50" xfId="1247"/>
    <cellStyle name="Záhlaví 2 6" xfId="172"/>
    <cellStyle name="Záhlaví 2 7" xfId="192"/>
    <cellStyle name="Záhlaví 2 8" xfId="224"/>
    <cellStyle name="Záhlaví 2 9" xfId="2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15.85546875" style="3" customWidth="1"/>
    <col min="2" max="2" width="7.28515625" style="4" customWidth="1"/>
    <col min="3" max="3" width="7.28515625" style="3" customWidth="1"/>
    <col min="4" max="4" width="7.28515625" style="4" customWidth="1"/>
    <col min="5" max="13" width="7.28515625" style="3" customWidth="1"/>
    <col min="14" max="14" width="7.28515625" style="4" customWidth="1"/>
    <col min="15" max="24" width="7.28515625" style="3" customWidth="1"/>
    <col min="25" max="29" width="7.28515625" style="4" hidden="1" customWidth="1"/>
    <col min="30" max="40" width="7.28515625" style="4" customWidth="1"/>
    <col min="41" max="41" width="11.28515625" style="3" customWidth="1"/>
    <col min="42" max="16384" width="9.140625" style="3"/>
  </cols>
  <sheetData>
    <row r="1" spans="1:41" ht="20.25" customHeight="1" thickBot="1">
      <c r="A1" s="1" t="s">
        <v>0</v>
      </c>
      <c r="B1" s="2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</row>
    <row r="2" spans="1:41" s="6" customFormat="1" ht="17.25" customHeight="1">
      <c r="A2" s="158"/>
      <c r="B2" s="165" t="s">
        <v>1</v>
      </c>
      <c r="C2" s="166"/>
      <c r="D2" s="166"/>
      <c r="E2" s="166"/>
      <c r="F2" s="166"/>
      <c r="G2" s="166"/>
      <c r="H2" s="166"/>
      <c r="I2" s="166"/>
      <c r="J2" s="166"/>
      <c r="K2" s="166"/>
      <c r="L2" s="167"/>
      <c r="M2" s="160" t="s">
        <v>2</v>
      </c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2"/>
      <c r="Y2" s="5">
        <v>2015</v>
      </c>
      <c r="Z2" s="5">
        <v>2014</v>
      </c>
      <c r="AA2" s="5">
        <v>2013</v>
      </c>
      <c r="AB2" s="5">
        <v>2012</v>
      </c>
      <c r="AC2" s="5">
        <v>2011</v>
      </c>
      <c r="AD2" s="5">
        <v>2015</v>
      </c>
      <c r="AE2" s="5">
        <v>2014</v>
      </c>
      <c r="AF2" s="5">
        <v>2013</v>
      </c>
      <c r="AG2" s="5">
        <v>2012</v>
      </c>
      <c r="AH2" s="5">
        <v>2011</v>
      </c>
      <c r="AI2" s="5">
        <v>2010</v>
      </c>
      <c r="AJ2" s="78">
        <v>2009</v>
      </c>
      <c r="AK2" s="78">
        <v>2008</v>
      </c>
      <c r="AL2" s="78">
        <v>2007</v>
      </c>
      <c r="AM2" s="78">
        <v>2006</v>
      </c>
      <c r="AN2" s="78">
        <v>2005</v>
      </c>
      <c r="AO2" s="163" t="s">
        <v>35</v>
      </c>
    </row>
    <row r="3" spans="1:41" ht="18" customHeight="1" thickBot="1">
      <c r="A3" s="159"/>
      <c r="B3" s="104">
        <v>11</v>
      </c>
      <c r="C3" s="7">
        <v>10</v>
      </c>
      <c r="D3" s="7">
        <v>9</v>
      </c>
      <c r="E3" s="7">
        <v>8</v>
      </c>
      <c r="F3" s="7">
        <v>7</v>
      </c>
      <c r="G3" s="7">
        <v>6</v>
      </c>
      <c r="H3" s="7">
        <v>5</v>
      </c>
      <c r="I3" s="7">
        <v>4</v>
      </c>
      <c r="J3" s="7">
        <v>3</v>
      </c>
      <c r="K3" s="7">
        <v>2</v>
      </c>
      <c r="L3" s="8">
        <v>1</v>
      </c>
      <c r="M3" s="9">
        <v>12</v>
      </c>
      <c r="N3" s="11">
        <v>11</v>
      </c>
      <c r="O3" s="10">
        <v>10</v>
      </c>
      <c r="P3" s="10">
        <v>9</v>
      </c>
      <c r="Q3" s="10">
        <v>8</v>
      </c>
      <c r="R3" s="10">
        <v>7</v>
      </c>
      <c r="S3" s="10">
        <v>6</v>
      </c>
      <c r="T3" s="10">
        <v>5</v>
      </c>
      <c r="U3" s="12">
        <v>4</v>
      </c>
      <c r="V3" s="13">
        <v>3</v>
      </c>
      <c r="W3" s="13">
        <v>2</v>
      </c>
      <c r="X3" s="8">
        <v>1</v>
      </c>
      <c r="Y3" s="14">
        <v>11</v>
      </c>
      <c r="Z3" s="14">
        <v>11</v>
      </c>
      <c r="AA3" s="14">
        <v>11</v>
      </c>
      <c r="AB3" s="14">
        <v>11</v>
      </c>
      <c r="AC3" s="14">
        <v>11</v>
      </c>
      <c r="AD3" s="14">
        <v>11</v>
      </c>
      <c r="AE3" s="14">
        <v>11</v>
      </c>
      <c r="AF3" s="14">
        <v>11</v>
      </c>
      <c r="AG3" s="14">
        <v>11</v>
      </c>
      <c r="AH3" s="14">
        <v>11</v>
      </c>
      <c r="AI3" s="14">
        <v>11</v>
      </c>
      <c r="AJ3" s="14">
        <v>11</v>
      </c>
      <c r="AK3" s="14">
        <v>11</v>
      </c>
      <c r="AL3" s="14">
        <v>11</v>
      </c>
      <c r="AM3" s="14">
        <v>11</v>
      </c>
      <c r="AN3" s="14">
        <v>11</v>
      </c>
      <c r="AO3" s="164"/>
    </row>
    <row r="4" spans="1:41">
      <c r="A4" s="105" t="s">
        <v>3</v>
      </c>
      <c r="B4" s="137">
        <v>4.28</v>
      </c>
      <c r="C4" s="111">
        <v>4.3099999999999996</v>
      </c>
      <c r="D4" s="15">
        <v>4.5124955909781326</v>
      </c>
      <c r="E4" s="15">
        <v>4.7024998211161053</v>
      </c>
      <c r="F4" s="15">
        <v>4.7834566328188988</v>
      </c>
      <c r="G4" s="15">
        <v>4.6548130746402085</v>
      </c>
      <c r="H4" s="15">
        <v>4.8332608145054978</v>
      </c>
      <c r="I4" s="15">
        <v>5.1793423378754087</v>
      </c>
      <c r="J4" s="15">
        <v>5.6555843576230762</v>
      </c>
      <c r="K4" s="15">
        <v>6.0553837375918258</v>
      </c>
      <c r="L4" s="16">
        <v>6.2086754765160697</v>
      </c>
      <c r="M4" s="17">
        <v>6.1060198827758168</v>
      </c>
      <c r="N4" s="19">
        <v>5.7137200451869781</v>
      </c>
      <c r="O4" s="18">
        <v>5.693857678774406</v>
      </c>
      <c r="P4" s="18">
        <v>5.879380097457573</v>
      </c>
      <c r="Q4" s="18">
        <v>6.0710816229511586</v>
      </c>
      <c r="R4" s="18">
        <v>6.1056205741287046</v>
      </c>
      <c r="S4" s="18">
        <v>5.9292959138514103</v>
      </c>
      <c r="T4" s="18">
        <v>6.0966613705300956</v>
      </c>
      <c r="U4" s="20">
        <v>6.4410702641122324</v>
      </c>
      <c r="V4" s="20">
        <v>6.871813650277085</v>
      </c>
      <c r="W4" s="20">
        <v>7.13645114153839</v>
      </c>
      <c r="X4" s="21">
        <v>7.2291856348653409</v>
      </c>
      <c r="Y4" s="22">
        <v>6.6810131623744953</v>
      </c>
      <c r="Z4" s="22">
        <v>7.8807017812152322</v>
      </c>
      <c r="AA4" s="22">
        <v>8.0902223721464388</v>
      </c>
      <c r="AB4" s="22">
        <v>7.3361016484333463</v>
      </c>
      <c r="AC4" s="22">
        <v>6.9465398409790797</v>
      </c>
      <c r="AD4" s="123">
        <v>6.5519263864914992</v>
      </c>
      <c r="AE4" s="123">
        <v>7.7403339948567087</v>
      </c>
      <c r="AF4" s="123">
        <v>8.3054326067756374</v>
      </c>
      <c r="AG4" s="123">
        <v>7.535528613581163</v>
      </c>
      <c r="AH4" s="122">
        <v>6.999263855844462</v>
      </c>
      <c r="AI4" s="122">
        <v>7.5126079047477461</v>
      </c>
      <c r="AJ4" s="122">
        <v>7.3871838275924899</v>
      </c>
      <c r="AK4" s="122">
        <v>4.5500949954955381</v>
      </c>
      <c r="AL4" s="122">
        <v>4.7887997780672995</v>
      </c>
      <c r="AM4" s="122">
        <v>6.1164814614571474</v>
      </c>
      <c r="AN4" s="122">
        <v>7.0827230428194126</v>
      </c>
      <c r="AO4" s="23">
        <f>B4/N4*100</f>
        <v>74.907415241761981</v>
      </c>
    </row>
    <row r="5" spans="1:41">
      <c r="A5" s="24" t="s">
        <v>4</v>
      </c>
      <c r="B5" s="136"/>
      <c r="C5" s="112"/>
      <c r="D5" s="25"/>
      <c r="E5" s="25"/>
      <c r="F5" s="25"/>
      <c r="G5" s="25"/>
      <c r="H5" s="25"/>
      <c r="I5" s="25"/>
      <c r="J5" s="25"/>
      <c r="K5" s="25"/>
      <c r="L5" s="26"/>
      <c r="M5" s="27"/>
      <c r="N5" s="29"/>
      <c r="O5" s="28"/>
      <c r="P5" s="28"/>
      <c r="Q5" s="28"/>
      <c r="R5" s="28"/>
      <c r="S5" s="28"/>
      <c r="T5" s="28"/>
      <c r="U5" s="30"/>
      <c r="V5" s="30"/>
      <c r="W5" s="30"/>
      <c r="X5" s="31"/>
      <c r="Y5" s="32"/>
      <c r="Z5" s="32"/>
      <c r="AA5" s="32"/>
      <c r="AB5" s="32"/>
      <c r="AC5" s="32"/>
      <c r="AD5" s="124"/>
      <c r="AE5" s="124"/>
      <c r="AF5" s="124"/>
      <c r="AG5" s="124"/>
      <c r="AH5" s="125"/>
      <c r="AI5" s="125"/>
      <c r="AJ5" s="125"/>
      <c r="AK5" s="125"/>
      <c r="AL5" s="125"/>
      <c r="AM5" s="125"/>
      <c r="AN5" s="125"/>
      <c r="AO5" s="33"/>
    </row>
    <row r="6" spans="1:41">
      <c r="A6" s="34" t="s">
        <v>5</v>
      </c>
      <c r="B6" s="138">
        <v>2.8955948465306003</v>
      </c>
      <c r="C6" s="113">
        <v>2.9781126659490491</v>
      </c>
      <c r="D6" s="25">
        <v>3.1394314889711157</v>
      </c>
      <c r="E6" s="25">
        <v>3.303664846426166</v>
      </c>
      <c r="F6" s="25">
        <v>3.359876260311641</v>
      </c>
      <c r="G6" s="25">
        <v>3.2484258729250142</v>
      </c>
      <c r="H6" s="25">
        <v>3.397683397683398</v>
      </c>
      <c r="I6" s="25">
        <v>3.7260868944037262</v>
      </c>
      <c r="J6" s="25">
        <v>4.0080417486525795</v>
      </c>
      <c r="K6" s="25">
        <v>4.4627463273535577</v>
      </c>
      <c r="L6" s="26">
        <v>4.6174217615399948</v>
      </c>
      <c r="M6" s="27">
        <v>4.6150344278153987</v>
      </c>
      <c r="N6" s="29">
        <v>4.2896737971714876</v>
      </c>
      <c r="O6" s="28">
        <v>4.4907118104868493</v>
      </c>
      <c r="P6" s="28">
        <v>4.6504697300825928</v>
      </c>
      <c r="Q6" s="28">
        <v>4.7877017329891931</v>
      </c>
      <c r="R6" s="28">
        <v>4.8500481886728268</v>
      </c>
      <c r="S6" s="28">
        <v>4.7246770904146844</v>
      </c>
      <c r="T6" s="28">
        <v>4.808209483368719</v>
      </c>
      <c r="U6" s="30">
        <v>5.1705606154890535</v>
      </c>
      <c r="V6" s="30">
        <v>5.4629982901634939</v>
      </c>
      <c r="W6" s="30">
        <v>5.7224364134502679</v>
      </c>
      <c r="X6" s="31">
        <v>5.7454555718640625</v>
      </c>
      <c r="Y6" s="32">
        <v>5.35829931015064</v>
      </c>
      <c r="Z6" s="32">
        <v>6.4892565205887678</v>
      </c>
      <c r="AA6" s="32">
        <v>7.0876056844756254</v>
      </c>
      <c r="AB6" s="32">
        <v>6.5469679457891283</v>
      </c>
      <c r="AC6" s="32">
        <v>5.9500355716083844</v>
      </c>
      <c r="AD6" s="126">
        <v>5.2261419853138085</v>
      </c>
      <c r="AE6" s="126">
        <v>6.2597590898951587</v>
      </c>
      <c r="AF6" s="126">
        <v>7.1178174058832493</v>
      </c>
      <c r="AG6" s="126">
        <v>6.507693791241338</v>
      </c>
      <c r="AH6" s="127">
        <v>6.0610038498103496</v>
      </c>
      <c r="AI6" s="127">
        <v>6.6069509012808041</v>
      </c>
      <c r="AJ6" s="127">
        <v>7.4600140018310084</v>
      </c>
      <c r="AK6" s="127">
        <v>3.9878042228549937</v>
      </c>
      <c r="AL6" s="127">
        <v>3.6941419906248294</v>
      </c>
      <c r="AM6" s="127">
        <v>4.3650086439530442</v>
      </c>
      <c r="AN6" s="127">
        <v>5.1666358814681903</v>
      </c>
      <c r="AO6" s="33">
        <f t="shared" ref="AO6:AO12" si="0">B6/N6*100</f>
        <v>67.501516046275796</v>
      </c>
    </row>
    <row r="7" spans="1:41">
      <c r="A7" s="34" t="s">
        <v>6</v>
      </c>
      <c r="B7" s="138">
        <v>4.9424783653944608</v>
      </c>
      <c r="C7" s="113">
        <v>5.1397105484022845</v>
      </c>
      <c r="D7" s="25">
        <v>5.4689834428276125</v>
      </c>
      <c r="E7" s="25">
        <v>5.7839570091392414</v>
      </c>
      <c r="F7" s="25">
        <v>5.95793771246937</v>
      </c>
      <c r="G7" s="25">
        <v>5.7619411743057745</v>
      </c>
      <c r="H7" s="25">
        <v>5.8702276027075113</v>
      </c>
      <c r="I7" s="25">
        <v>6.0678043714685224</v>
      </c>
      <c r="J7" s="25">
        <v>6.2180752974199134</v>
      </c>
      <c r="K7" s="25">
        <v>6.4332327269760983</v>
      </c>
      <c r="L7" s="26">
        <v>6.6393646572224556</v>
      </c>
      <c r="M7" s="27">
        <v>6.7274135681669929</v>
      </c>
      <c r="N7" s="29">
        <v>6.7061649971496049</v>
      </c>
      <c r="O7" s="28">
        <v>6.8400766791887637</v>
      </c>
      <c r="P7" s="28">
        <v>7.0640958323666254</v>
      </c>
      <c r="Q7" s="28">
        <v>7.2816640083330624</v>
      </c>
      <c r="R7" s="28">
        <v>7.3195624771276373</v>
      </c>
      <c r="S7" s="28">
        <v>7.1477342003657798</v>
      </c>
      <c r="T7" s="28">
        <v>7.2478961718657935</v>
      </c>
      <c r="U7" s="30">
        <v>7.4171695921632974</v>
      </c>
      <c r="V7" s="30">
        <v>7.5378088142749853</v>
      </c>
      <c r="W7" s="30">
        <v>7.5783024991885748</v>
      </c>
      <c r="X7" s="31">
        <v>7.6477338621056008</v>
      </c>
      <c r="Y7" s="32">
        <v>7.7900273085870335</v>
      </c>
      <c r="Z7" s="32">
        <v>8.852358792227589</v>
      </c>
      <c r="AA7" s="32">
        <v>8.4414631340518635</v>
      </c>
      <c r="AB7" s="32">
        <v>7.3467154979032889</v>
      </c>
      <c r="AC7" s="32">
        <v>6.9256547582193058</v>
      </c>
      <c r="AD7" s="126">
        <v>7.518218311884536</v>
      </c>
      <c r="AE7" s="126">
        <v>8.6396606711582589</v>
      </c>
      <c r="AF7" s="126">
        <v>8.4810373132251868</v>
      </c>
      <c r="AG7" s="126">
        <v>7.4221692191815212</v>
      </c>
      <c r="AH7" s="127">
        <v>6.7672296193189068</v>
      </c>
      <c r="AI7" s="127">
        <v>7.0926163077374884</v>
      </c>
      <c r="AJ7" s="127">
        <v>6.655513826103264</v>
      </c>
      <c r="AK7" s="127">
        <v>4.3298646709563995</v>
      </c>
      <c r="AL7" s="127">
        <v>4.6387195403895314</v>
      </c>
      <c r="AM7" s="127">
        <v>6.1128964073782104</v>
      </c>
      <c r="AN7" s="127">
        <v>7.1191945107884766</v>
      </c>
      <c r="AO7" s="33">
        <f t="shared" si="0"/>
        <v>73.700518366237887</v>
      </c>
    </row>
    <row r="8" spans="1:41">
      <c r="A8" s="34" t="s">
        <v>7</v>
      </c>
      <c r="B8" s="138">
        <v>3.1808989404124417</v>
      </c>
      <c r="C8" s="113">
        <v>3.2569395017793594</v>
      </c>
      <c r="D8" s="25">
        <v>3.4127774615822428</v>
      </c>
      <c r="E8" s="25">
        <v>3.5030329751601821</v>
      </c>
      <c r="F8" s="25">
        <v>3.5411187717677164</v>
      </c>
      <c r="G8" s="25">
        <v>3.4093250261080836</v>
      </c>
      <c r="H8" s="25">
        <v>3.5611574649387538</v>
      </c>
      <c r="I8" s="25">
        <v>3.8599105812220564</v>
      </c>
      <c r="J8" s="25">
        <v>4.2609920155543008</v>
      </c>
      <c r="K8" s="25">
        <v>4.4678646707870389</v>
      </c>
      <c r="L8" s="26">
        <v>4.601584093360092</v>
      </c>
      <c r="M8" s="27">
        <v>4.4717739345186684</v>
      </c>
      <c r="N8" s="29">
        <v>4.2245585004707422</v>
      </c>
      <c r="O8" s="28">
        <v>4.2763861364964857</v>
      </c>
      <c r="P8" s="28">
        <v>4.42294402211472</v>
      </c>
      <c r="Q8" s="28">
        <v>4.569764212415345</v>
      </c>
      <c r="R8" s="28">
        <v>4.6061201392299642</v>
      </c>
      <c r="S8" s="28">
        <v>4.4233054193851347</v>
      </c>
      <c r="T8" s="28">
        <v>4.5890937019969273</v>
      </c>
      <c r="U8" s="30">
        <v>4.8527060161330446</v>
      </c>
      <c r="V8" s="30">
        <v>5.1499871071254626</v>
      </c>
      <c r="W8" s="30">
        <v>5.3167801476326515</v>
      </c>
      <c r="X8" s="31">
        <v>5.4059856584653696</v>
      </c>
      <c r="Y8" s="32">
        <v>5.2284220450844261</v>
      </c>
      <c r="Z8" s="32">
        <v>6.41628098469576</v>
      </c>
      <c r="AA8" s="32">
        <v>6.6346632529692053</v>
      </c>
      <c r="AB8" s="32">
        <v>5.7514972035826117</v>
      </c>
      <c r="AC8" s="32">
        <v>5.4379333863817205</v>
      </c>
      <c r="AD8" s="126">
        <v>4.929366009894478</v>
      </c>
      <c r="AE8" s="126">
        <v>6.1485503389048581</v>
      </c>
      <c r="AF8" s="126">
        <v>6.7228265896365018</v>
      </c>
      <c r="AG8" s="126">
        <v>5.8453115283724193</v>
      </c>
      <c r="AH8" s="127">
        <v>5.3231057915395761</v>
      </c>
      <c r="AI8" s="127">
        <v>5.8182665935456059</v>
      </c>
      <c r="AJ8" s="127">
        <v>5.6224639753272401</v>
      </c>
      <c r="AK8" s="127">
        <v>2.9383235070733429</v>
      </c>
      <c r="AL8" s="127">
        <v>3.1186666532875269</v>
      </c>
      <c r="AM8" s="127">
        <v>3.6618014403360024</v>
      </c>
      <c r="AN8" s="127">
        <v>4.712962257448237</v>
      </c>
      <c r="AO8" s="33">
        <f t="shared" si="0"/>
        <v>75.295417025423944</v>
      </c>
    </row>
    <row r="9" spans="1:41">
      <c r="A9" s="34" t="s">
        <v>8</v>
      </c>
      <c r="B9" s="138">
        <v>3.60775484022987</v>
      </c>
      <c r="C9" s="113">
        <v>3.4034872009522439</v>
      </c>
      <c r="D9" s="25">
        <v>3.4596784734021697</v>
      </c>
      <c r="E9" s="25">
        <v>3.6073452968680613</v>
      </c>
      <c r="F9" s="25">
        <v>3.5679795369717846</v>
      </c>
      <c r="G9" s="25">
        <v>3.5051573278391381</v>
      </c>
      <c r="H9" s="25">
        <v>3.6796226562601793</v>
      </c>
      <c r="I9" s="25">
        <v>4.0550919718291523</v>
      </c>
      <c r="J9" s="25">
        <v>4.9458901173138639</v>
      </c>
      <c r="K9" s="25">
        <v>5.5462512171372929</v>
      </c>
      <c r="L9" s="26">
        <v>5.7547610399045199</v>
      </c>
      <c r="M9" s="27">
        <v>5.5407945045687255</v>
      </c>
      <c r="N9" s="29">
        <v>4.7623980318529071</v>
      </c>
      <c r="O9" s="28">
        <v>4.4481246199428135</v>
      </c>
      <c r="P9" s="28">
        <v>4.645059533813396</v>
      </c>
      <c r="Q9" s="28">
        <v>4.8471694700669197</v>
      </c>
      <c r="R9" s="28">
        <v>4.9086566393389708</v>
      </c>
      <c r="S9" s="28">
        <v>4.7051993291188232</v>
      </c>
      <c r="T9" s="28">
        <v>4.9134885639875199</v>
      </c>
      <c r="U9" s="30">
        <v>5.257055997114481</v>
      </c>
      <c r="V9" s="30">
        <v>6.0608012366353217</v>
      </c>
      <c r="W9" s="30">
        <v>6.5760337813481646</v>
      </c>
      <c r="X9" s="31">
        <v>6.7438569406921385</v>
      </c>
      <c r="Y9" s="32">
        <v>5.6432365848025254</v>
      </c>
      <c r="Z9" s="32">
        <v>6.8803842341998935</v>
      </c>
      <c r="AA9" s="32">
        <v>7.6329633265372898</v>
      </c>
      <c r="AB9" s="32">
        <v>7.0985339801996341</v>
      </c>
      <c r="AC9" s="32">
        <v>7.1400389613592088</v>
      </c>
      <c r="AD9" s="126">
        <v>5.6345627625544372</v>
      </c>
      <c r="AE9" s="126">
        <v>6.8697433548370688</v>
      </c>
      <c r="AF9" s="126">
        <v>8.008472439356499</v>
      </c>
      <c r="AG9" s="126">
        <v>7.5490257112619057</v>
      </c>
      <c r="AH9" s="127">
        <v>7.3574681823461274</v>
      </c>
      <c r="AI9" s="127">
        <v>8.1830282982051603</v>
      </c>
      <c r="AJ9" s="127">
        <v>7.7000861270274932</v>
      </c>
      <c r="AK9" s="127">
        <v>4.3985758064340938</v>
      </c>
      <c r="AL9" s="127">
        <v>4.7851957256897686</v>
      </c>
      <c r="AM9" s="127">
        <v>6.8400408031892317</v>
      </c>
      <c r="AN9" s="127">
        <v>7.2758463975988814</v>
      </c>
      <c r="AO9" s="33">
        <f t="shared" si="0"/>
        <v>75.755004434734332</v>
      </c>
    </row>
    <row r="10" spans="1:41">
      <c r="A10" s="34" t="s">
        <v>9</v>
      </c>
      <c r="B10" s="138">
        <v>5.4878942073855592</v>
      </c>
      <c r="C10" s="113">
        <v>5.5423803249890202</v>
      </c>
      <c r="D10" s="25">
        <v>5.6866722580896836</v>
      </c>
      <c r="E10" s="25">
        <v>5.8991501637299235</v>
      </c>
      <c r="F10" s="25">
        <v>5.923942153186931</v>
      </c>
      <c r="G10" s="25">
        <v>5.8804067532720286</v>
      </c>
      <c r="H10" s="25">
        <v>6.1694183536549794</v>
      </c>
      <c r="I10" s="25">
        <v>6.7263136420598615</v>
      </c>
      <c r="J10" s="25">
        <v>7.4327789227211598</v>
      </c>
      <c r="K10" s="25">
        <v>7.9754779194909933</v>
      </c>
      <c r="L10" s="26">
        <v>8.1619835349592247</v>
      </c>
      <c r="M10" s="27">
        <v>7.9774857837978743</v>
      </c>
      <c r="N10" s="29">
        <v>7.0907758188341496</v>
      </c>
      <c r="O10" s="28">
        <v>7.0159378673707335</v>
      </c>
      <c r="P10" s="28">
        <v>7.240642329020333</v>
      </c>
      <c r="Q10" s="28">
        <v>7.4572879790672619</v>
      </c>
      <c r="R10" s="28">
        <v>7.455900024032684</v>
      </c>
      <c r="S10" s="28">
        <v>7.2780189802896995</v>
      </c>
      <c r="T10" s="28">
        <v>7.4837310195227769</v>
      </c>
      <c r="U10" s="30">
        <v>8.0528546497132876</v>
      </c>
      <c r="V10" s="30">
        <v>8.6539011691110552</v>
      </c>
      <c r="W10" s="30">
        <v>9.1318848866018687</v>
      </c>
      <c r="X10" s="31">
        <v>9.2212763526252637</v>
      </c>
      <c r="Y10" s="32">
        <v>8.1089037453468062</v>
      </c>
      <c r="Z10" s="32">
        <v>9.531551003148051</v>
      </c>
      <c r="AA10" s="32">
        <v>10.245098494487838</v>
      </c>
      <c r="AB10" s="32">
        <v>9.7587720666835693</v>
      </c>
      <c r="AC10" s="32">
        <v>9.4090669190310656</v>
      </c>
      <c r="AD10" s="126">
        <v>7.9851668726823242</v>
      </c>
      <c r="AE10" s="126">
        <v>9.3506420152878711</v>
      </c>
      <c r="AF10" s="126">
        <v>10.520685067864884</v>
      </c>
      <c r="AG10" s="126">
        <v>9.8799071551115141</v>
      </c>
      <c r="AH10" s="127">
        <v>9.4538312544542524</v>
      </c>
      <c r="AI10" s="127">
        <v>10.353210792353014</v>
      </c>
      <c r="AJ10" s="127">
        <v>9.9143952147283212</v>
      </c>
      <c r="AK10" s="127">
        <v>6.7652138323108808</v>
      </c>
      <c r="AL10" s="127">
        <v>6.9961489088575091</v>
      </c>
      <c r="AM10" s="127">
        <v>8.5677612578885434</v>
      </c>
      <c r="AN10" s="127">
        <v>9.9372109338226391</v>
      </c>
      <c r="AO10" s="33">
        <f t="shared" si="0"/>
        <v>77.394834466616487</v>
      </c>
    </row>
    <row r="11" spans="1:41">
      <c r="A11" s="34" t="s">
        <v>10</v>
      </c>
      <c r="B11" s="138">
        <v>2.5579093913014308</v>
      </c>
      <c r="C11" s="113">
        <v>2.6548227604123018</v>
      </c>
      <c r="D11" s="25">
        <v>2.7836398351924427</v>
      </c>
      <c r="E11" s="25">
        <v>2.8638859132297805</v>
      </c>
      <c r="F11" s="25">
        <v>2.8501655906064962</v>
      </c>
      <c r="G11" s="25">
        <v>2.6707223317846038</v>
      </c>
      <c r="H11" s="25">
        <v>2.7890508876530222</v>
      </c>
      <c r="I11" s="25">
        <v>3.0067911431479537</v>
      </c>
      <c r="J11" s="25">
        <v>3.3001318050619814</v>
      </c>
      <c r="K11" s="25">
        <v>3.6978376485887199</v>
      </c>
      <c r="L11" s="26">
        <v>3.7552897271000631</v>
      </c>
      <c r="M11" s="27">
        <v>3.6388454239770947</v>
      </c>
      <c r="N11" s="29">
        <v>3.3265139796750001</v>
      </c>
      <c r="O11" s="28">
        <v>3.3670705156969301</v>
      </c>
      <c r="P11" s="28">
        <v>3.5490085362208124</v>
      </c>
      <c r="Q11" s="28">
        <v>3.6877219769641845</v>
      </c>
      <c r="R11" s="28">
        <v>3.7303654066247574</v>
      </c>
      <c r="S11" s="28">
        <v>3.6500464129425807</v>
      </c>
      <c r="T11" s="28">
        <v>3.7204525501499117</v>
      </c>
      <c r="U11" s="30">
        <v>3.9905986725590479</v>
      </c>
      <c r="V11" s="30">
        <v>4.5370877070792499</v>
      </c>
      <c r="W11" s="30">
        <v>4.7977328847715484</v>
      </c>
      <c r="X11" s="31">
        <v>4.9173540031137168</v>
      </c>
      <c r="Y11" s="32">
        <v>4.4838011531662509</v>
      </c>
      <c r="Z11" s="32">
        <v>5.8106780216180809</v>
      </c>
      <c r="AA11" s="32">
        <v>6.6423310084088385</v>
      </c>
      <c r="AB11" s="32">
        <v>6.1707072094158191</v>
      </c>
      <c r="AC11" s="32">
        <v>5.9657393803380856</v>
      </c>
      <c r="AD11" s="126">
        <v>4.3647971419592801</v>
      </c>
      <c r="AE11" s="126">
        <v>5.5128436306411164</v>
      </c>
      <c r="AF11" s="126">
        <v>6.7342210038509238</v>
      </c>
      <c r="AG11" s="126">
        <v>6.3243032547261739</v>
      </c>
      <c r="AH11" s="127">
        <v>5.9386915875780604</v>
      </c>
      <c r="AI11" s="127">
        <v>5.9611563361322988</v>
      </c>
      <c r="AJ11" s="127">
        <v>6.5376192835792271</v>
      </c>
      <c r="AK11" s="127">
        <v>3.2612669650887716</v>
      </c>
      <c r="AL11" s="127">
        <v>3.281888646613552</v>
      </c>
      <c r="AM11" s="127">
        <v>4.7412256538224717</v>
      </c>
      <c r="AN11" s="127">
        <v>5.9054314129018435</v>
      </c>
      <c r="AO11" s="33">
        <f t="shared" si="0"/>
        <v>76.894593166607947</v>
      </c>
    </row>
    <row r="12" spans="1:41" ht="13.5" thickBot="1">
      <c r="A12" s="35" t="s">
        <v>11</v>
      </c>
      <c r="B12" s="134">
        <v>5.8243607897619496</v>
      </c>
      <c r="C12" s="114">
        <v>5.4130179410508328</v>
      </c>
      <c r="D12" s="36">
        <v>5.5798628711682632</v>
      </c>
      <c r="E12" s="36">
        <v>5.6749406777401559</v>
      </c>
      <c r="F12" s="36">
        <v>5.8317348678601872</v>
      </c>
      <c r="G12" s="36">
        <v>5.7698450726720978</v>
      </c>
      <c r="H12" s="36">
        <v>6.1568131941211677</v>
      </c>
      <c r="I12" s="36">
        <v>6.8757475083056478</v>
      </c>
      <c r="J12" s="36">
        <v>8.1086818085332197</v>
      </c>
      <c r="K12" s="36">
        <v>9.0167846631135156</v>
      </c>
      <c r="L12" s="37">
        <v>9.0080421850365013</v>
      </c>
      <c r="M12" s="38">
        <v>8.4798263263793299</v>
      </c>
      <c r="N12" s="40">
        <v>7.5582241149008773</v>
      </c>
      <c r="O12" s="39">
        <v>7.0288342099003618</v>
      </c>
      <c r="P12" s="39">
        <v>7.125407703785867</v>
      </c>
      <c r="Q12" s="39">
        <v>7.3648372240330442</v>
      </c>
      <c r="R12" s="39">
        <v>7.3737520277488366</v>
      </c>
      <c r="S12" s="39">
        <v>7.100872453148475</v>
      </c>
      <c r="T12" s="39">
        <v>7.5507731211969551</v>
      </c>
      <c r="U12" s="41">
        <v>8.3474804900838304</v>
      </c>
      <c r="V12" s="41">
        <v>9.4071572196448994</v>
      </c>
      <c r="W12" s="41">
        <v>10.034015839035474</v>
      </c>
      <c r="X12" s="42">
        <v>10.179279208336615</v>
      </c>
      <c r="Y12" s="43">
        <v>7.8162845808402839</v>
      </c>
      <c r="Z12" s="43">
        <v>9.099505194165955</v>
      </c>
      <c r="AA12" s="43">
        <v>9.1374980782042741</v>
      </c>
      <c r="AB12" s="43">
        <v>8.6424410880331468</v>
      </c>
      <c r="AC12" s="43">
        <v>7.764510487310794</v>
      </c>
      <c r="AD12" s="128">
        <v>8.326343381389254</v>
      </c>
      <c r="AE12" s="128">
        <v>9.5652625160545401</v>
      </c>
      <c r="AF12" s="128">
        <v>10.175321508329697</v>
      </c>
      <c r="AG12" s="128">
        <v>9.539640645619734</v>
      </c>
      <c r="AH12" s="129">
        <v>8.6572996329387237</v>
      </c>
      <c r="AI12" s="129">
        <v>9.2363991608025078</v>
      </c>
      <c r="AJ12" s="129">
        <v>9.5554398173161221</v>
      </c>
      <c r="AK12" s="129">
        <v>6.6156553396247526</v>
      </c>
      <c r="AL12" s="129">
        <v>7.2173354504479352</v>
      </c>
      <c r="AM12" s="129">
        <v>8.6957778273533517</v>
      </c>
      <c r="AN12" s="129">
        <v>9.0412843672485774</v>
      </c>
      <c r="AO12" s="44">
        <f t="shared" si="0"/>
        <v>77.059911180449731</v>
      </c>
    </row>
    <row r="13" spans="1:41" ht="13.5">
      <c r="A13" s="45" t="s">
        <v>12</v>
      </c>
      <c r="B13" s="46"/>
      <c r="C13" s="47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6"/>
      <c r="O13" s="47"/>
      <c r="P13" s="47"/>
      <c r="Q13" s="47"/>
      <c r="R13" s="47"/>
      <c r="S13" s="48"/>
      <c r="T13" s="48"/>
      <c r="U13" s="48"/>
    </row>
    <row r="14" spans="1:41">
      <c r="A14" s="49" t="s">
        <v>13</v>
      </c>
      <c r="B14" s="50"/>
      <c r="C14" s="51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157"/>
      <c r="O14" s="109"/>
      <c r="P14" s="108"/>
      <c r="Q14" s="51"/>
      <c r="R14" s="51"/>
      <c r="S14" s="51"/>
      <c r="T14" s="51"/>
      <c r="U14" s="52"/>
    </row>
    <row r="15" spans="1:41">
      <c r="A15" s="51"/>
      <c r="B15" s="50"/>
      <c r="C15" s="51"/>
      <c r="D15" s="50"/>
      <c r="E15" s="51"/>
      <c r="F15" s="51"/>
      <c r="G15" s="51"/>
      <c r="H15" s="51"/>
      <c r="I15" s="51"/>
      <c r="J15" s="51"/>
      <c r="K15" s="51"/>
      <c r="L15" s="51"/>
      <c r="M15" s="107"/>
      <c r="N15" s="110"/>
      <c r="O15" s="109"/>
      <c r="P15" s="108"/>
      <c r="Q15" s="51"/>
      <c r="R15" s="51"/>
      <c r="S15" s="53"/>
      <c r="T15" s="51"/>
      <c r="U15" s="53"/>
    </row>
    <row r="16" spans="1:41" ht="20.25" customHeight="1" thickBot="1">
      <c r="A16" s="54" t="s">
        <v>14</v>
      </c>
      <c r="B16" s="55"/>
      <c r="C16" s="54"/>
      <c r="D16" s="55"/>
      <c r="E16" s="54"/>
      <c r="F16" s="54"/>
      <c r="G16" s="54"/>
      <c r="H16" s="54"/>
      <c r="I16" s="54"/>
      <c r="J16" s="54"/>
      <c r="K16" s="54"/>
      <c r="L16" s="1"/>
      <c r="M16" s="1"/>
      <c r="N16" s="2"/>
      <c r="O16" s="1"/>
      <c r="P16" s="1"/>
      <c r="Q16" s="1"/>
      <c r="R16" s="1"/>
      <c r="S16" s="1"/>
      <c r="T16" s="1"/>
      <c r="U16" s="1"/>
    </row>
    <row r="17" spans="1:41" s="6" customFormat="1" ht="17.25" customHeight="1">
      <c r="A17" s="158"/>
      <c r="B17" s="168" t="s">
        <v>1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70"/>
      <c r="M17" s="160" t="s">
        <v>2</v>
      </c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2"/>
      <c r="Y17" s="5">
        <v>2015</v>
      </c>
      <c r="Z17" s="5">
        <v>2014</v>
      </c>
      <c r="AA17" s="5">
        <v>2013</v>
      </c>
      <c r="AB17" s="5">
        <v>2012</v>
      </c>
      <c r="AC17" s="56">
        <v>2011</v>
      </c>
      <c r="AD17" s="5">
        <v>2015</v>
      </c>
      <c r="AE17" s="5">
        <v>2014</v>
      </c>
      <c r="AF17" s="5">
        <v>2013</v>
      </c>
      <c r="AG17" s="5">
        <v>2012</v>
      </c>
      <c r="AH17" s="5">
        <v>2011</v>
      </c>
      <c r="AI17" s="5">
        <v>2010</v>
      </c>
      <c r="AJ17" s="78">
        <v>2009</v>
      </c>
      <c r="AK17" s="78">
        <v>2008</v>
      </c>
      <c r="AL17" s="78">
        <v>2007</v>
      </c>
      <c r="AM17" s="78">
        <v>2006</v>
      </c>
      <c r="AN17" s="78">
        <v>2005</v>
      </c>
      <c r="AO17" s="163" t="s">
        <v>35</v>
      </c>
    </row>
    <row r="18" spans="1:41" ht="18" customHeight="1" thickBot="1">
      <c r="A18" s="159"/>
      <c r="B18" s="104">
        <v>11</v>
      </c>
      <c r="C18" s="7">
        <v>10</v>
      </c>
      <c r="D18" s="7">
        <v>9</v>
      </c>
      <c r="E18" s="7">
        <v>8</v>
      </c>
      <c r="F18" s="7">
        <v>7</v>
      </c>
      <c r="G18" s="7">
        <v>6</v>
      </c>
      <c r="H18" s="7">
        <v>5</v>
      </c>
      <c r="I18" s="7">
        <v>4</v>
      </c>
      <c r="J18" s="7">
        <v>3</v>
      </c>
      <c r="K18" s="7">
        <v>2</v>
      </c>
      <c r="L18" s="8">
        <v>1</v>
      </c>
      <c r="M18" s="57">
        <v>12</v>
      </c>
      <c r="N18" s="11">
        <v>11</v>
      </c>
      <c r="O18" s="10">
        <v>10</v>
      </c>
      <c r="P18" s="10">
        <v>9</v>
      </c>
      <c r="Q18" s="10">
        <v>8</v>
      </c>
      <c r="R18" s="10">
        <v>7</v>
      </c>
      <c r="S18" s="10">
        <v>6</v>
      </c>
      <c r="T18" s="10">
        <v>5</v>
      </c>
      <c r="U18" s="13">
        <v>4</v>
      </c>
      <c r="V18" s="13">
        <v>3</v>
      </c>
      <c r="W18" s="13">
        <v>2</v>
      </c>
      <c r="X18" s="8">
        <v>1</v>
      </c>
      <c r="Y18" s="14">
        <v>11</v>
      </c>
      <c r="Z18" s="14">
        <v>11</v>
      </c>
      <c r="AA18" s="14">
        <v>11</v>
      </c>
      <c r="AB18" s="14">
        <v>11</v>
      </c>
      <c r="AC18" s="14">
        <v>11</v>
      </c>
      <c r="AD18" s="14">
        <v>11</v>
      </c>
      <c r="AE18" s="14">
        <v>11</v>
      </c>
      <c r="AF18" s="14">
        <v>11</v>
      </c>
      <c r="AG18" s="14">
        <v>11</v>
      </c>
      <c r="AH18" s="14">
        <v>11</v>
      </c>
      <c r="AI18" s="14">
        <v>11</v>
      </c>
      <c r="AJ18" s="14">
        <v>11</v>
      </c>
      <c r="AK18" s="14">
        <v>11</v>
      </c>
      <c r="AL18" s="14">
        <v>11</v>
      </c>
      <c r="AM18" s="14">
        <v>11</v>
      </c>
      <c r="AN18" s="14">
        <v>11</v>
      </c>
      <c r="AO18" s="164"/>
    </row>
    <row r="19" spans="1:41">
      <c r="A19" s="105" t="s">
        <v>3</v>
      </c>
      <c r="B19" s="141">
        <v>32811</v>
      </c>
      <c r="C19" s="142">
        <v>33125</v>
      </c>
      <c r="D19" s="143">
        <v>36921</v>
      </c>
      <c r="E19" s="143">
        <v>36146</v>
      </c>
      <c r="F19" s="143">
        <v>36791</v>
      </c>
      <c r="G19" s="143">
        <v>35824</v>
      </c>
      <c r="H19" s="143">
        <v>37212</v>
      </c>
      <c r="I19" s="144">
        <v>39903</v>
      </c>
      <c r="J19" s="144">
        <v>43592</v>
      </c>
      <c r="K19" s="144">
        <v>46697</v>
      </c>
      <c r="L19" s="145">
        <v>47899</v>
      </c>
      <c r="M19" s="60">
        <v>47140</v>
      </c>
      <c r="N19" s="61">
        <v>44155</v>
      </c>
      <c r="O19" s="58">
        <v>44031</v>
      </c>
      <c r="P19" s="58">
        <v>45487</v>
      </c>
      <c r="Q19" s="58">
        <v>46996</v>
      </c>
      <c r="R19" s="58">
        <v>47292</v>
      </c>
      <c r="S19" s="58">
        <v>45954</v>
      </c>
      <c r="T19" s="58">
        <v>47274</v>
      </c>
      <c r="U19" s="58">
        <v>49980</v>
      </c>
      <c r="V19" s="58">
        <v>53296</v>
      </c>
      <c r="W19" s="58">
        <v>55383</v>
      </c>
      <c r="X19" s="59">
        <v>56136</v>
      </c>
      <c r="Y19" s="62">
        <v>52002</v>
      </c>
      <c r="Z19" s="62">
        <v>61839</v>
      </c>
      <c r="AA19" s="62">
        <v>64035</v>
      </c>
      <c r="AB19" s="62"/>
      <c r="AC19" s="63" t="s">
        <v>15</v>
      </c>
      <c r="AD19" s="133">
        <v>50939</v>
      </c>
      <c r="AE19" s="133">
        <v>60649</v>
      </c>
      <c r="AF19" s="133">
        <v>65638</v>
      </c>
      <c r="AG19" s="64" t="s">
        <v>15</v>
      </c>
      <c r="AH19" s="64" t="s">
        <v>15</v>
      </c>
      <c r="AI19" s="64" t="s">
        <v>15</v>
      </c>
      <c r="AJ19" s="64" t="s">
        <v>15</v>
      </c>
      <c r="AK19" s="64" t="s">
        <v>15</v>
      </c>
      <c r="AL19" s="64" t="s">
        <v>15</v>
      </c>
      <c r="AM19" s="64" t="s">
        <v>15</v>
      </c>
      <c r="AN19" s="64" t="s">
        <v>15</v>
      </c>
      <c r="AO19" s="23">
        <f>B19/N19*100</f>
        <v>74.308685313101577</v>
      </c>
    </row>
    <row r="20" spans="1:41">
      <c r="A20" s="24" t="s">
        <v>4</v>
      </c>
      <c r="B20" s="139"/>
      <c r="C20" s="115"/>
      <c r="D20" s="100"/>
      <c r="E20" s="100"/>
      <c r="F20" s="100"/>
      <c r="G20" s="100"/>
      <c r="H20" s="100"/>
      <c r="I20" s="101"/>
      <c r="J20" s="101"/>
      <c r="K20" s="101"/>
      <c r="L20" s="66"/>
      <c r="M20" s="67"/>
      <c r="N20" s="68"/>
      <c r="O20" s="65"/>
      <c r="P20" s="65"/>
      <c r="Q20" s="65"/>
      <c r="R20" s="65"/>
      <c r="S20" s="65"/>
      <c r="T20" s="65"/>
      <c r="U20" s="65"/>
      <c r="V20" s="65"/>
      <c r="W20" s="65"/>
      <c r="X20" s="66"/>
      <c r="Y20" s="69"/>
      <c r="Z20" s="69"/>
      <c r="AA20" s="69"/>
      <c r="AB20" s="69"/>
      <c r="AC20" s="70"/>
      <c r="AD20" s="133"/>
      <c r="AE20" s="133"/>
      <c r="AF20" s="133"/>
      <c r="AG20" s="64" t="s">
        <v>15</v>
      </c>
      <c r="AH20" s="64" t="s">
        <v>15</v>
      </c>
      <c r="AI20" s="70"/>
      <c r="AJ20" s="70"/>
      <c r="AK20" s="70"/>
      <c r="AL20" s="70"/>
      <c r="AM20" s="70"/>
      <c r="AN20" s="70"/>
      <c r="AO20" s="33"/>
    </row>
    <row r="21" spans="1:41">
      <c r="A21" s="34" t="s">
        <v>5</v>
      </c>
      <c r="B21" s="140">
        <v>2016</v>
      </c>
      <c r="C21" s="116">
        <v>2075</v>
      </c>
      <c r="D21" s="100">
        <v>2496</v>
      </c>
      <c r="E21" s="100">
        <v>2305</v>
      </c>
      <c r="F21" s="100">
        <v>2346</v>
      </c>
      <c r="G21" s="100">
        <v>2270</v>
      </c>
      <c r="H21" s="100">
        <v>2376</v>
      </c>
      <c r="I21" s="101">
        <v>2608</v>
      </c>
      <c r="J21" s="101">
        <v>2811</v>
      </c>
      <c r="K21" s="101">
        <v>3132</v>
      </c>
      <c r="L21" s="66">
        <v>3243</v>
      </c>
      <c r="M21" s="67">
        <v>3244</v>
      </c>
      <c r="N21" s="68">
        <v>3018</v>
      </c>
      <c r="O21" s="65">
        <v>3162</v>
      </c>
      <c r="P21" s="65">
        <v>3277</v>
      </c>
      <c r="Q21" s="65">
        <v>3376</v>
      </c>
      <c r="R21" s="65">
        <v>3422</v>
      </c>
      <c r="S21" s="65">
        <v>3336</v>
      </c>
      <c r="T21" s="65">
        <v>3397</v>
      </c>
      <c r="U21" s="65">
        <v>3656</v>
      </c>
      <c r="V21" s="65">
        <v>3866</v>
      </c>
      <c r="W21" s="65">
        <v>4052</v>
      </c>
      <c r="X21" s="66">
        <v>4071</v>
      </c>
      <c r="Y21" s="69">
        <v>3806</v>
      </c>
      <c r="Z21" s="69">
        <v>4660</v>
      </c>
      <c r="AA21" s="69">
        <v>5122</v>
      </c>
      <c r="AB21" s="69"/>
      <c r="AC21" s="70" t="s">
        <v>15</v>
      </c>
      <c r="AD21" s="132">
        <v>3708</v>
      </c>
      <c r="AE21" s="132">
        <v>4490</v>
      </c>
      <c r="AF21" s="132">
        <v>5137</v>
      </c>
      <c r="AG21" s="64" t="s">
        <v>15</v>
      </c>
      <c r="AH21" s="64" t="s">
        <v>15</v>
      </c>
      <c r="AI21" s="70" t="s">
        <v>15</v>
      </c>
      <c r="AJ21" s="70" t="s">
        <v>15</v>
      </c>
      <c r="AK21" s="70" t="s">
        <v>15</v>
      </c>
      <c r="AL21" s="70" t="s">
        <v>15</v>
      </c>
      <c r="AM21" s="70" t="s">
        <v>15</v>
      </c>
      <c r="AN21" s="70" t="s">
        <v>15</v>
      </c>
      <c r="AO21" s="33">
        <f t="shared" ref="AO21:AO27" si="1">B21/N21*100</f>
        <v>66.799204771371762</v>
      </c>
    </row>
    <row r="22" spans="1:41">
      <c r="A22" s="34" t="s">
        <v>6</v>
      </c>
      <c r="B22" s="140">
        <v>12068</v>
      </c>
      <c r="C22" s="116">
        <v>12554</v>
      </c>
      <c r="D22" s="100">
        <v>14598</v>
      </c>
      <c r="E22" s="100">
        <v>14132</v>
      </c>
      <c r="F22" s="100">
        <v>14564</v>
      </c>
      <c r="G22" s="100">
        <v>14091</v>
      </c>
      <c r="H22" s="100">
        <v>14353</v>
      </c>
      <c r="I22" s="101">
        <v>14841</v>
      </c>
      <c r="J22" s="101">
        <v>15241</v>
      </c>
      <c r="K22" s="101">
        <v>15773</v>
      </c>
      <c r="L22" s="66">
        <v>16277</v>
      </c>
      <c r="M22" s="67">
        <v>16501</v>
      </c>
      <c r="N22" s="68">
        <v>16469</v>
      </c>
      <c r="O22" s="65">
        <v>16806</v>
      </c>
      <c r="P22" s="65">
        <v>17355</v>
      </c>
      <c r="Q22" s="65">
        <v>17896</v>
      </c>
      <c r="R22" s="65">
        <v>18001</v>
      </c>
      <c r="S22" s="65">
        <v>17587</v>
      </c>
      <c r="T22" s="65">
        <v>17837</v>
      </c>
      <c r="U22" s="65">
        <v>18263</v>
      </c>
      <c r="V22" s="65">
        <v>18566</v>
      </c>
      <c r="W22" s="65">
        <v>18679</v>
      </c>
      <c r="X22" s="66">
        <v>18860</v>
      </c>
      <c r="Y22" s="69">
        <v>19255</v>
      </c>
      <c r="Z22" s="69">
        <v>22009</v>
      </c>
      <c r="AA22" s="69">
        <v>21280</v>
      </c>
      <c r="AB22" s="69"/>
      <c r="AC22" s="70" t="s">
        <v>15</v>
      </c>
      <c r="AD22" s="132">
        <v>18560</v>
      </c>
      <c r="AE22" s="132">
        <v>21428</v>
      </c>
      <c r="AF22" s="132">
        <v>21336</v>
      </c>
      <c r="AG22" s="64" t="s">
        <v>15</v>
      </c>
      <c r="AH22" s="64" t="s">
        <v>15</v>
      </c>
      <c r="AI22" s="70" t="s">
        <v>15</v>
      </c>
      <c r="AJ22" s="70" t="s">
        <v>15</v>
      </c>
      <c r="AK22" s="70" t="s">
        <v>15</v>
      </c>
      <c r="AL22" s="70" t="s">
        <v>15</v>
      </c>
      <c r="AM22" s="70" t="s">
        <v>15</v>
      </c>
      <c r="AN22" s="70" t="s">
        <v>15</v>
      </c>
      <c r="AO22" s="33">
        <f t="shared" si="1"/>
        <v>73.27706600279312</v>
      </c>
    </row>
    <row r="23" spans="1:41">
      <c r="A23" s="34" t="s">
        <v>7</v>
      </c>
      <c r="B23" s="140">
        <v>4467</v>
      </c>
      <c r="C23" s="116">
        <v>4576</v>
      </c>
      <c r="D23" s="100">
        <v>4847</v>
      </c>
      <c r="E23" s="100">
        <v>4926</v>
      </c>
      <c r="F23" s="100">
        <v>4982</v>
      </c>
      <c r="G23" s="100">
        <v>4799</v>
      </c>
      <c r="H23" s="100">
        <v>5015</v>
      </c>
      <c r="I23" s="101">
        <v>5439</v>
      </c>
      <c r="J23" s="101">
        <v>5961</v>
      </c>
      <c r="K23" s="101">
        <v>6253</v>
      </c>
      <c r="L23" s="66">
        <v>6443</v>
      </c>
      <c r="M23" s="67">
        <v>6265</v>
      </c>
      <c r="N23" s="68">
        <v>5923</v>
      </c>
      <c r="O23" s="65">
        <v>5999</v>
      </c>
      <c r="P23" s="65">
        <v>6208</v>
      </c>
      <c r="Q23" s="65">
        <v>6417</v>
      </c>
      <c r="R23" s="65">
        <v>6471</v>
      </c>
      <c r="S23" s="65">
        <v>6217</v>
      </c>
      <c r="T23" s="65">
        <v>6453</v>
      </c>
      <c r="U23" s="65">
        <v>6828</v>
      </c>
      <c r="V23" s="65">
        <v>7190</v>
      </c>
      <c r="W23" s="65">
        <v>7426</v>
      </c>
      <c r="X23" s="66">
        <v>7554</v>
      </c>
      <c r="Y23" s="69">
        <v>7320</v>
      </c>
      <c r="Z23" s="69">
        <v>9039</v>
      </c>
      <c r="AA23" s="69">
        <v>9329</v>
      </c>
      <c r="AB23" s="69"/>
      <c r="AC23" s="70" t="s">
        <v>15</v>
      </c>
      <c r="AD23" s="132">
        <v>6895</v>
      </c>
      <c r="AE23" s="132">
        <v>8663</v>
      </c>
      <c r="AF23" s="132">
        <v>9449</v>
      </c>
      <c r="AG23" s="64" t="s">
        <v>15</v>
      </c>
      <c r="AH23" s="64" t="s">
        <v>15</v>
      </c>
      <c r="AI23" s="70" t="s">
        <v>15</v>
      </c>
      <c r="AJ23" s="70" t="s">
        <v>15</v>
      </c>
      <c r="AK23" s="70" t="s">
        <v>15</v>
      </c>
      <c r="AL23" s="70" t="s">
        <v>15</v>
      </c>
      <c r="AM23" s="70" t="s">
        <v>15</v>
      </c>
      <c r="AN23" s="70" t="s">
        <v>15</v>
      </c>
      <c r="AO23" s="33">
        <f t="shared" si="1"/>
        <v>75.417862569643759</v>
      </c>
    </row>
    <row r="24" spans="1:41">
      <c r="A24" s="34" t="s">
        <v>8</v>
      </c>
      <c r="B24" s="140">
        <v>2756</v>
      </c>
      <c r="C24" s="116">
        <v>2602</v>
      </c>
      <c r="D24" s="100">
        <v>2809</v>
      </c>
      <c r="E24" s="100">
        <v>2762</v>
      </c>
      <c r="F24" s="100">
        <v>2734</v>
      </c>
      <c r="G24" s="100">
        <v>2688</v>
      </c>
      <c r="H24" s="100">
        <v>2824</v>
      </c>
      <c r="I24" s="101">
        <v>3115</v>
      </c>
      <c r="J24" s="101">
        <v>3807</v>
      </c>
      <c r="K24" s="101">
        <v>4272</v>
      </c>
      <c r="L24" s="66">
        <v>4436</v>
      </c>
      <c r="M24" s="67">
        <v>4275</v>
      </c>
      <c r="N24" s="68">
        <v>3678</v>
      </c>
      <c r="O24" s="65">
        <v>3438</v>
      </c>
      <c r="P24" s="65">
        <v>3593</v>
      </c>
      <c r="Q24" s="65">
        <v>3752</v>
      </c>
      <c r="R24" s="65">
        <v>3802</v>
      </c>
      <c r="S24" s="65">
        <v>3647</v>
      </c>
      <c r="T24" s="65">
        <v>3811</v>
      </c>
      <c r="U24" s="65">
        <v>4081</v>
      </c>
      <c r="V24" s="65">
        <v>4705</v>
      </c>
      <c r="W24" s="65">
        <v>5108</v>
      </c>
      <c r="X24" s="66">
        <v>5242</v>
      </c>
      <c r="Y24" s="69">
        <v>4398</v>
      </c>
      <c r="Z24" s="69">
        <v>5415</v>
      </c>
      <c r="AA24" s="69">
        <v>6065</v>
      </c>
      <c r="AB24" s="69"/>
      <c r="AC24" s="70" t="s">
        <v>15</v>
      </c>
      <c r="AD24" s="132">
        <v>4386</v>
      </c>
      <c r="AE24" s="132">
        <v>5399</v>
      </c>
      <c r="AF24" s="132">
        <v>6352</v>
      </c>
      <c r="AG24" s="64" t="s">
        <v>15</v>
      </c>
      <c r="AH24" s="64" t="s">
        <v>15</v>
      </c>
      <c r="AI24" s="70" t="s">
        <v>15</v>
      </c>
      <c r="AJ24" s="70" t="s">
        <v>15</v>
      </c>
      <c r="AK24" s="70" t="s">
        <v>15</v>
      </c>
      <c r="AL24" s="70" t="s">
        <v>15</v>
      </c>
      <c r="AM24" s="70" t="s">
        <v>15</v>
      </c>
      <c r="AN24" s="70" t="s">
        <v>15</v>
      </c>
      <c r="AO24" s="33">
        <f t="shared" si="1"/>
        <v>74.932028276237077</v>
      </c>
    </row>
    <row r="25" spans="1:41">
      <c r="A25" s="34" t="s">
        <v>9</v>
      </c>
      <c r="B25" s="140">
        <v>5619</v>
      </c>
      <c r="C25" s="116">
        <v>5679</v>
      </c>
      <c r="D25" s="100">
        <v>6090</v>
      </c>
      <c r="E25" s="100">
        <v>6053</v>
      </c>
      <c r="F25" s="100">
        <v>6083</v>
      </c>
      <c r="G25" s="100">
        <v>6043</v>
      </c>
      <c r="H25" s="100">
        <v>6345</v>
      </c>
      <c r="I25" s="101">
        <v>6924</v>
      </c>
      <c r="J25" s="101">
        <v>7682</v>
      </c>
      <c r="K25" s="101">
        <v>8248</v>
      </c>
      <c r="L25" s="66">
        <v>8447</v>
      </c>
      <c r="M25" s="67">
        <v>8263</v>
      </c>
      <c r="N25" s="68">
        <v>7352</v>
      </c>
      <c r="O25" s="65">
        <v>7281</v>
      </c>
      <c r="P25" s="65">
        <v>7521</v>
      </c>
      <c r="Q25" s="65">
        <v>7752</v>
      </c>
      <c r="R25" s="65">
        <v>7756</v>
      </c>
      <c r="S25" s="65">
        <v>7577</v>
      </c>
      <c r="T25" s="65">
        <v>7797</v>
      </c>
      <c r="U25" s="65">
        <v>8398</v>
      </c>
      <c r="V25" s="65">
        <v>9075</v>
      </c>
      <c r="W25" s="65">
        <v>9583</v>
      </c>
      <c r="X25" s="66">
        <v>9684</v>
      </c>
      <c r="Y25" s="69">
        <v>8539</v>
      </c>
      <c r="Z25" s="69">
        <v>10143</v>
      </c>
      <c r="AA25" s="69">
        <v>11031</v>
      </c>
      <c r="AB25" s="69"/>
      <c r="AC25" s="70" t="s">
        <v>15</v>
      </c>
      <c r="AD25" s="132">
        <v>8398</v>
      </c>
      <c r="AE25" s="132">
        <v>9933</v>
      </c>
      <c r="AF25" s="132">
        <v>11309</v>
      </c>
      <c r="AG25" s="64" t="s">
        <v>15</v>
      </c>
      <c r="AH25" s="64" t="s">
        <v>15</v>
      </c>
      <c r="AI25" s="70" t="s">
        <v>15</v>
      </c>
      <c r="AJ25" s="70" t="s">
        <v>15</v>
      </c>
      <c r="AK25" s="70" t="s">
        <v>15</v>
      </c>
      <c r="AL25" s="70" t="s">
        <v>15</v>
      </c>
      <c r="AM25" s="70" t="s">
        <v>15</v>
      </c>
      <c r="AN25" s="70" t="s">
        <v>15</v>
      </c>
      <c r="AO25" s="33">
        <f t="shared" si="1"/>
        <v>76.428182807399352</v>
      </c>
    </row>
    <row r="26" spans="1:41">
      <c r="A26" s="34" t="s">
        <v>10</v>
      </c>
      <c r="B26" s="140">
        <v>1525</v>
      </c>
      <c r="C26" s="116">
        <v>1584</v>
      </c>
      <c r="D26" s="100">
        <v>1875</v>
      </c>
      <c r="E26" s="100">
        <v>1711</v>
      </c>
      <c r="F26" s="100">
        <v>1704</v>
      </c>
      <c r="G26" s="100">
        <v>1598</v>
      </c>
      <c r="H26" s="100">
        <v>1670</v>
      </c>
      <c r="I26" s="101">
        <v>1802</v>
      </c>
      <c r="J26" s="101">
        <v>1978</v>
      </c>
      <c r="K26" s="101">
        <v>2218</v>
      </c>
      <c r="L26" s="66">
        <v>2254</v>
      </c>
      <c r="M26" s="67">
        <v>2186</v>
      </c>
      <c r="N26" s="68">
        <v>2000</v>
      </c>
      <c r="O26" s="65">
        <v>2026</v>
      </c>
      <c r="P26" s="65">
        <v>2137</v>
      </c>
      <c r="Q26" s="65">
        <v>2222</v>
      </c>
      <c r="R26" s="65">
        <v>2249</v>
      </c>
      <c r="S26" s="65">
        <v>2202</v>
      </c>
      <c r="T26" s="65">
        <v>2246</v>
      </c>
      <c r="U26" s="65">
        <v>2411</v>
      </c>
      <c r="V26" s="65">
        <v>2736</v>
      </c>
      <c r="W26" s="65">
        <v>2895</v>
      </c>
      <c r="X26" s="66">
        <v>2969</v>
      </c>
      <c r="Y26" s="69">
        <v>2714</v>
      </c>
      <c r="Z26" s="69">
        <v>3548</v>
      </c>
      <c r="AA26" s="69">
        <v>4076</v>
      </c>
      <c r="AB26" s="69"/>
      <c r="AC26" s="70" t="s">
        <v>15</v>
      </c>
      <c r="AD26" s="132">
        <v>2639</v>
      </c>
      <c r="AE26" s="132">
        <v>3363</v>
      </c>
      <c r="AF26" s="132">
        <v>4127</v>
      </c>
      <c r="AG26" s="64" t="s">
        <v>15</v>
      </c>
      <c r="AH26" s="64" t="s">
        <v>15</v>
      </c>
      <c r="AI26" s="70" t="s">
        <v>15</v>
      </c>
      <c r="AJ26" s="70" t="s">
        <v>15</v>
      </c>
      <c r="AK26" s="70" t="s">
        <v>15</v>
      </c>
      <c r="AL26" s="70" t="s">
        <v>15</v>
      </c>
      <c r="AM26" s="70" t="s">
        <v>15</v>
      </c>
      <c r="AN26" s="70" t="s">
        <v>15</v>
      </c>
      <c r="AO26" s="33">
        <f t="shared" si="1"/>
        <v>76.25</v>
      </c>
    </row>
    <row r="27" spans="1:41" ht="13.5" thickBot="1">
      <c r="A27" s="35" t="s">
        <v>11</v>
      </c>
      <c r="B27" s="146">
        <v>4360</v>
      </c>
      <c r="C27" s="117">
        <v>4055</v>
      </c>
      <c r="D27" s="102">
        <v>4206</v>
      </c>
      <c r="E27" s="102">
        <v>4257</v>
      </c>
      <c r="F27" s="102">
        <v>4378</v>
      </c>
      <c r="G27" s="102">
        <v>4335</v>
      </c>
      <c r="H27" s="102">
        <v>4629</v>
      </c>
      <c r="I27" s="103">
        <v>5174</v>
      </c>
      <c r="J27" s="103">
        <v>6112</v>
      </c>
      <c r="K27" s="103">
        <v>6801</v>
      </c>
      <c r="L27" s="72">
        <v>6799</v>
      </c>
      <c r="M27" s="73">
        <v>6406</v>
      </c>
      <c r="N27" s="74">
        <v>5715</v>
      </c>
      <c r="O27" s="71">
        <v>5319</v>
      </c>
      <c r="P27" s="71">
        <v>5396</v>
      </c>
      <c r="Q27" s="71">
        <v>5581</v>
      </c>
      <c r="R27" s="71">
        <v>5591</v>
      </c>
      <c r="S27" s="71">
        <v>5388</v>
      </c>
      <c r="T27" s="71">
        <v>5733</v>
      </c>
      <c r="U27" s="71">
        <v>6343</v>
      </c>
      <c r="V27" s="71">
        <v>7158</v>
      </c>
      <c r="W27" s="71">
        <v>7640</v>
      </c>
      <c r="X27" s="72">
        <v>7756</v>
      </c>
      <c r="Y27" s="75">
        <v>5970</v>
      </c>
      <c r="Z27" s="75">
        <v>7025</v>
      </c>
      <c r="AA27" s="75">
        <v>7132</v>
      </c>
      <c r="AB27" s="75"/>
      <c r="AC27" s="76" t="s">
        <v>15</v>
      </c>
      <c r="AD27" s="131">
        <v>6353</v>
      </c>
      <c r="AE27" s="131">
        <v>7373</v>
      </c>
      <c r="AF27" s="131">
        <v>7928</v>
      </c>
      <c r="AG27" s="130" t="s">
        <v>15</v>
      </c>
      <c r="AH27" s="130" t="s">
        <v>15</v>
      </c>
      <c r="AI27" s="76" t="s">
        <v>15</v>
      </c>
      <c r="AJ27" s="76" t="s">
        <v>15</v>
      </c>
      <c r="AK27" s="76" t="s">
        <v>15</v>
      </c>
      <c r="AL27" s="76" t="s">
        <v>15</v>
      </c>
      <c r="AM27" s="76" t="s">
        <v>15</v>
      </c>
      <c r="AN27" s="76" t="s">
        <v>15</v>
      </c>
      <c r="AO27" s="44">
        <f t="shared" si="1"/>
        <v>76.290463692038486</v>
      </c>
    </row>
    <row r="28" spans="1:41">
      <c r="A28" s="49" t="s">
        <v>13</v>
      </c>
      <c r="B28" s="50"/>
      <c r="C28" s="51"/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0"/>
      <c r="O28" s="51"/>
      <c r="P28" s="51"/>
      <c r="Q28" s="51"/>
      <c r="R28" s="51"/>
      <c r="S28" s="51"/>
      <c r="T28" s="51"/>
      <c r="U28" s="51"/>
    </row>
    <row r="29" spans="1:41">
      <c r="A29" s="51"/>
      <c r="B29" s="50"/>
      <c r="C29" s="51"/>
      <c r="D29" s="50"/>
      <c r="E29" s="51"/>
      <c r="F29" s="51"/>
      <c r="G29" s="108"/>
      <c r="H29" s="51"/>
      <c r="I29" s="51"/>
      <c r="J29" s="51"/>
      <c r="K29" s="108"/>
      <c r="L29" s="51"/>
      <c r="M29" s="51"/>
      <c r="N29" s="50"/>
      <c r="O29" s="51"/>
      <c r="P29" s="51"/>
      <c r="Q29" s="51"/>
      <c r="R29" s="51"/>
      <c r="S29" s="51"/>
      <c r="T29" s="51"/>
      <c r="U29" s="51"/>
    </row>
    <row r="30" spans="1:41" ht="20.25" customHeight="1" thickBot="1">
      <c r="A30" s="1" t="s">
        <v>16</v>
      </c>
      <c r="B30" s="2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2"/>
      <c r="O30" s="1"/>
      <c r="P30" s="1"/>
      <c r="Q30" s="1"/>
      <c r="R30" s="1"/>
      <c r="S30" s="1"/>
      <c r="T30" s="1"/>
      <c r="U30" s="1"/>
    </row>
    <row r="31" spans="1:41" s="6" customFormat="1" ht="17.25" customHeight="1">
      <c r="A31" s="158"/>
      <c r="B31" s="168" t="s">
        <v>1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70"/>
      <c r="M31" s="160" t="s">
        <v>2</v>
      </c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2"/>
      <c r="Y31" s="5">
        <v>2015</v>
      </c>
      <c r="Z31" s="5">
        <v>2014</v>
      </c>
      <c r="AA31" s="5">
        <v>2013</v>
      </c>
      <c r="AB31" s="5">
        <v>2012</v>
      </c>
      <c r="AC31" s="56">
        <v>2011</v>
      </c>
      <c r="AD31" s="5">
        <v>2015</v>
      </c>
      <c r="AE31" s="5">
        <v>2014</v>
      </c>
      <c r="AF31" s="5">
        <v>2013</v>
      </c>
      <c r="AG31" s="5">
        <v>2012</v>
      </c>
      <c r="AH31" s="5">
        <v>2011</v>
      </c>
      <c r="AI31" s="5">
        <v>2010</v>
      </c>
      <c r="AJ31" s="78">
        <v>2009</v>
      </c>
      <c r="AK31" s="78">
        <v>2008</v>
      </c>
      <c r="AL31" s="78">
        <v>2007</v>
      </c>
      <c r="AM31" s="78">
        <v>2006</v>
      </c>
      <c r="AN31" s="78">
        <v>2005</v>
      </c>
      <c r="AO31" s="163" t="s">
        <v>35</v>
      </c>
    </row>
    <row r="32" spans="1:41" ht="18" customHeight="1" thickBot="1">
      <c r="A32" s="159"/>
      <c r="B32" s="104">
        <v>11</v>
      </c>
      <c r="C32" s="7">
        <v>10</v>
      </c>
      <c r="D32" s="7">
        <v>9</v>
      </c>
      <c r="E32" s="7">
        <v>8</v>
      </c>
      <c r="F32" s="7">
        <v>7</v>
      </c>
      <c r="G32" s="7">
        <v>6</v>
      </c>
      <c r="H32" s="7">
        <v>5</v>
      </c>
      <c r="I32" s="7">
        <v>4</v>
      </c>
      <c r="J32" s="7">
        <v>3</v>
      </c>
      <c r="K32" s="7">
        <v>2</v>
      </c>
      <c r="L32" s="8">
        <v>1</v>
      </c>
      <c r="M32" s="57">
        <v>12</v>
      </c>
      <c r="N32" s="11">
        <v>11</v>
      </c>
      <c r="O32" s="10">
        <v>10</v>
      </c>
      <c r="P32" s="10">
        <v>9</v>
      </c>
      <c r="Q32" s="10">
        <v>8</v>
      </c>
      <c r="R32" s="10">
        <v>7</v>
      </c>
      <c r="S32" s="10">
        <v>6</v>
      </c>
      <c r="T32" s="10">
        <v>5</v>
      </c>
      <c r="U32" s="13">
        <v>4</v>
      </c>
      <c r="V32" s="13">
        <v>3</v>
      </c>
      <c r="W32" s="13">
        <v>2</v>
      </c>
      <c r="X32" s="8">
        <v>1</v>
      </c>
      <c r="Y32" s="14">
        <v>11</v>
      </c>
      <c r="Z32" s="14">
        <v>11</v>
      </c>
      <c r="AA32" s="14">
        <v>11</v>
      </c>
      <c r="AB32" s="14">
        <v>11</v>
      </c>
      <c r="AC32" s="14">
        <v>11</v>
      </c>
      <c r="AD32" s="14">
        <v>11</v>
      </c>
      <c r="AE32" s="14">
        <v>11</v>
      </c>
      <c r="AF32" s="14">
        <v>11</v>
      </c>
      <c r="AG32" s="14">
        <v>11</v>
      </c>
      <c r="AH32" s="14">
        <v>11</v>
      </c>
      <c r="AI32" s="14">
        <v>11</v>
      </c>
      <c r="AJ32" s="14">
        <v>11</v>
      </c>
      <c r="AK32" s="14">
        <v>11</v>
      </c>
      <c r="AL32" s="14">
        <v>11</v>
      </c>
      <c r="AM32" s="14">
        <v>11</v>
      </c>
      <c r="AN32" s="14">
        <v>11</v>
      </c>
      <c r="AO32" s="164"/>
    </row>
    <row r="33" spans="1:43">
      <c r="A33" s="105" t="s">
        <v>3</v>
      </c>
      <c r="B33" s="141">
        <v>16470</v>
      </c>
      <c r="C33" s="142">
        <v>17123</v>
      </c>
      <c r="D33" s="143">
        <v>17298</v>
      </c>
      <c r="E33" s="143">
        <v>16913</v>
      </c>
      <c r="F33" s="143">
        <v>15570</v>
      </c>
      <c r="G33" s="143">
        <v>15481</v>
      </c>
      <c r="H33" s="143">
        <v>15031</v>
      </c>
      <c r="I33" s="144">
        <v>13799</v>
      </c>
      <c r="J33" s="144">
        <v>13359</v>
      </c>
      <c r="K33" s="144">
        <v>12667</v>
      </c>
      <c r="L33" s="145">
        <v>11626</v>
      </c>
      <c r="M33" s="60">
        <v>11228</v>
      </c>
      <c r="N33" s="61">
        <v>11654</v>
      </c>
      <c r="O33" s="58">
        <v>12023</v>
      </c>
      <c r="P33" s="58">
        <v>12042</v>
      </c>
      <c r="Q33" s="58">
        <v>11988</v>
      </c>
      <c r="R33" s="58">
        <v>11821</v>
      </c>
      <c r="S33" s="58">
        <v>11789</v>
      </c>
      <c r="T33" s="58">
        <v>11128</v>
      </c>
      <c r="U33" s="58">
        <v>11108</v>
      </c>
      <c r="V33" s="58">
        <v>10047</v>
      </c>
      <c r="W33" s="58">
        <v>9489</v>
      </c>
      <c r="X33" s="59">
        <v>9552</v>
      </c>
      <c r="Y33" s="62">
        <v>10074</v>
      </c>
      <c r="Z33" s="62">
        <v>4984</v>
      </c>
      <c r="AA33" s="62">
        <v>2940</v>
      </c>
      <c r="AB33" s="62">
        <v>3103</v>
      </c>
      <c r="AC33" s="62">
        <v>2941</v>
      </c>
      <c r="AD33" s="133">
        <v>8895</v>
      </c>
      <c r="AE33" s="133">
        <v>4970</v>
      </c>
      <c r="AF33" s="133">
        <v>2641</v>
      </c>
      <c r="AG33" s="133">
        <v>2390</v>
      </c>
      <c r="AH33" s="133">
        <v>2841</v>
      </c>
      <c r="AI33" s="133">
        <v>3748</v>
      </c>
      <c r="AJ33" s="133">
        <v>3487</v>
      </c>
      <c r="AK33" s="133">
        <v>9881</v>
      </c>
      <c r="AL33" s="133">
        <v>13298</v>
      </c>
      <c r="AM33" s="133">
        <v>8942</v>
      </c>
      <c r="AN33" s="133">
        <v>5867</v>
      </c>
      <c r="AO33" s="23">
        <f>B33/N33*100</f>
        <v>141.32486699845546</v>
      </c>
    </row>
    <row r="34" spans="1:43">
      <c r="A34" s="24" t="s">
        <v>4</v>
      </c>
      <c r="B34" s="139"/>
      <c r="C34" s="115"/>
      <c r="D34" s="100"/>
      <c r="E34" s="100"/>
      <c r="F34" s="100"/>
      <c r="G34" s="100"/>
      <c r="H34" s="100"/>
      <c r="I34" s="101"/>
      <c r="J34" s="101"/>
      <c r="K34" s="101"/>
      <c r="L34" s="66"/>
      <c r="M34" s="67"/>
      <c r="N34" s="68"/>
      <c r="O34" s="65"/>
      <c r="P34" s="65"/>
      <c r="Q34" s="65"/>
      <c r="R34" s="65"/>
      <c r="S34" s="65"/>
      <c r="T34" s="65"/>
      <c r="U34" s="65"/>
      <c r="V34" s="65"/>
      <c r="W34" s="65"/>
      <c r="X34" s="66"/>
      <c r="Y34" s="69"/>
      <c r="Z34" s="69"/>
      <c r="AA34" s="69"/>
      <c r="AB34" s="69"/>
      <c r="AC34" s="69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33"/>
    </row>
    <row r="35" spans="1:43">
      <c r="A35" s="34" t="s">
        <v>5</v>
      </c>
      <c r="B35" s="147">
        <v>1020</v>
      </c>
      <c r="C35" s="118">
        <v>1097</v>
      </c>
      <c r="D35" s="100">
        <v>1134</v>
      </c>
      <c r="E35" s="100">
        <v>1119</v>
      </c>
      <c r="F35" s="100">
        <v>1057</v>
      </c>
      <c r="G35" s="100">
        <v>1129</v>
      </c>
      <c r="H35" s="100">
        <v>1003</v>
      </c>
      <c r="I35" s="101">
        <v>1008</v>
      </c>
      <c r="J35" s="101">
        <v>985</v>
      </c>
      <c r="K35" s="101">
        <v>889</v>
      </c>
      <c r="L35" s="66">
        <v>808</v>
      </c>
      <c r="M35" s="67">
        <v>796</v>
      </c>
      <c r="N35" s="68">
        <v>751</v>
      </c>
      <c r="O35" s="65">
        <v>801</v>
      </c>
      <c r="P35" s="65">
        <v>846</v>
      </c>
      <c r="Q35" s="65">
        <v>874</v>
      </c>
      <c r="R35" s="65">
        <v>936</v>
      </c>
      <c r="S35" s="65">
        <v>920</v>
      </c>
      <c r="T35" s="65">
        <v>877</v>
      </c>
      <c r="U35" s="65">
        <v>854</v>
      </c>
      <c r="V35" s="65">
        <v>750</v>
      </c>
      <c r="W35" s="65">
        <v>755</v>
      </c>
      <c r="X35" s="66">
        <v>789</v>
      </c>
      <c r="Y35" s="69">
        <v>718</v>
      </c>
      <c r="Z35" s="69">
        <v>412</v>
      </c>
      <c r="AA35" s="69">
        <v>295</v>
      </c>
      <c r="AB35" s="69">
        <v>193</v>
      </c>
      <c r="AC35" s="69">
        <v>183</v>
      </c>
      <c r="AD35" s="132">
        <v>677</v>
      </c>
      <c r="AE35" s="132">
        <v>444</v>
      </c>
      <c r="AF35" s="132">
        <v>265</v>
      </c>
      <c r="AG35" s="132">
        <v>155</v>
      </c>
      <c r="AH35" s="132">
        <v>206</v>
      </c>
      <c r="AI35" s="132">
        <v>267</v>
      </c>
      <c r="AJ35" s="132">
        <v>125</v>
      </c>
      <c r="AK35" s="132">
        <v>491</v>
      </c>
      <c r="AL35" s="132">
        <v>1336</v>
      </c>
      <c r="AM35" s="132">
        <v>1182</v>
      </c>
      <c r="AN35" s="132">
        <v>629</v>
      </c>
      <c r="AO35" s="33">
        <f t="shared" ref="AO35:AO41" si="2">B35/N35*100</f>
        <v>135.81890812250333</v>
      </c>
    </row>
    <row r="36" spans="1:43">
      <c r="A36" s="34" t="s">
        <v>6</v>
      </c>
      <c r="B36" s="147">
        <v>6227</v>
      </c>
      <c r="C36" s="118">
        <v>6316</v>
      </c>
      <c r="D36" s="100">
        <v>6593</v>
      </c>
      <c r="E36" s="100">
        <v>6200</v>
      </c>
      <c r="F36" s="100">
        <v>5832</v>
      </c>
      <c r="G36" s="100">
        <v>5652</v>
      </c>
      <c r="H36" s="100">
        <v>5320</v>
      </c>
      <c r="I36" s="101">
        <v>4981</v>
      </c>
      <c r="J36" s="101">
        <v>4630</v>
      </c>
      <c r="K36" s="101">
        <v>4253</v>
      </c>
      <c r="L36" s="66">
        <v>4462</v>
      </c>
      <c r="M36" s="67">
        <v>3809</v>
      </c>
      <c r="N36" s="68">
        <v>4211</v>
      </c>
      <c r="O36" s="65">
        <v>4264</v>
      </c>
      <c r="P36" s="65">
        <v>4260</v>
      </c>
      <c r="Q36" s="65">
        <v>4205</v>
      </c>
      <c r="R36" s="65">
        <v>4319</v>
      </c>
      <c r="S36" s="65">
        <v>4431</v>
      </c>
      <c r="T36" s="65">
        <v>4365</v>
      </c>
      <c r="U36" s="65">
        <v>4569</v>
      </c>
      <c r="V36" s="65">
        <v>3862</v>
      </c>
      <c r="W36" s="65">
        <v>3889</v>
      </c>
      <c r="X36" s="66">
        <v>4361</v>
      </c>
      <c r="Y36" s="69">
        <v>3505</v>
      </c>
      <c r="Z36" s="69">
        <v>1880</v>
      </c>
      <c r="AA36" s="69">
        <v>818</v>
      </c>
      <c r="AB36" s="69">
        <v>1113</v>
      </c>
      <c r="AC36" s="69">
        <v>891</v>
      </c>
      <c r="AD36" s="132">
        <v>3399</v>
      </c>
      <c r="AE36" s="132">
        <v>2100</v>
      </c>
      <c r="AF36" s="132">
        <v>643</v>
      </c>
      <c r="AG36" s="132">
        <v>1050</v>
      </c>
      <c r="AH36" s="132">
        <v>791</v>
      </c>
      <c r="AI36" s="132">
        <v>1735</v>
      </c>
      <c r="AJ36" s="132">
        <v>1538</v>
      </c>
      <c r="AK36" s="132">
        <v>3887</v>
      </c>
      <c r="AL36" s="132">
        <v>5414</v>
      </c>
      <c r="AM36" s="132">
        <v>2948</v>
      </c>
      <c r="AN36" s="132">
        <v>2643</v>
      </c>
      <c r="AO36" s="33">
        <f t="shared" si="2"/>
        <v>147.87461410591308</v>
      </c>
    </row>
    <row r="37" spans="1:43">
      <c r="A37" s="34" t="s">
        <v>7</v>
      </c>
      <c r="B37" s="147">
        <v>4176</v>
      </c>
      <c r="C37" s="118">
        <v>4417</v>
      </c>
      <c r="D37" s="100">
        <v>4185</v>
      </c>
      <c r="E37" s="100">
        <v>4103</v>
      </c>
      <c r="F37" s="100">
        <v>3747</v>
      </c>
      <c r="G37" s="100">
        <v>3787</v>
      </c>
      <c r="H37" s="100">
        <v>3920</v>
      </c>
      <c r="I37" s="101">
        <v>3540</v>
      </c>
      <c r="J37" s="101">
        <v>3599</v>
      </c>
      <c r="K37" s="101">
        <v>3617</v>
      </c>
      <c r="L37" s="66">
        <v>2894</v>
      </c>
      <c r="M37" s="67">
        <v>3344</v>
      </c>
      <c r="N37" s="68">
        <v>3069</v>
      </c>
      <c r="O37" s="65">
        <v>2904</v>
      </c>
      <c r="P37" s="65">
        <v>2695</v>
      </c>
      <c r="Q37" s="65">
        <v>2557</v>
      </c>
      <c r="R37" s="65">
        <v>2493</v>
      </c>
      <c r="S37" s="65">
        <v>2214</v>
      </c>
      <c r="T37" s="65">
        <v>2061</v>
      </c>
      <c r="U37" s="65">
        <v>1950</v>
      </c>
      <c r="V37" s="65">
        <v>1822</v>
      </c>
      <c r="W37" s="65">
        <v>1678</v>
      </c>
      <c r="X37" s="66">
        <v>1439</v>
      </c>
      <c r="Y37" s="69">
        <v>1929</v>
      </c>
      <c r="Z37" s="69">
        <v>738</v>
      </c>
      <c r="AA37" s="69">
        <v>396</v>
      </c>
      <c r="AB37" s="69">
        <v>498</v>
      </c>
      <c r="AC37" s="69">
        <v>643</v>
      </c>
      <c r="AD37" s="132">
        <v>1607</v>
      </c>
      <c r="AE37" s="132">
        <v>658</v>
      </c>
      <c r="AF37" s="132">
        <v>544</v>
      </c>
      <c r="AG37" s="132">
        <v>267</v>
      </c>
      <c r="AH37" s="132">
        <v>742</v>
      </c>
      <c r="AI37" s="132">
        <v>867</v>
      </c>
      <c r="AJ37" s="132">
        <v>715</v>
      </c>
      <c r="AK37" s="132">
        <v>2766</v>
      </c>
      <c r="AL37" s="132">
        <v>2775</v>
      </c>
      <c r="AM37" s="132">
        <v>1607</v>
      </c>
      <c r="AN37" s="132">
        <v>746</v>
      </c>
      <c r="AO37" s="33">
        <f t="shared" si="2"/>
        <v>136.07038123167155</v>
      </c>
    </row>
    <row r="38" spans="1:43">
      <c r="A38" s="34" t="s">
        <v>8</v>
      </c>
      <c r="B38" s="147">
        <v>1351</v>
      </c>
      <c r="C38" s="118">
        <v>1569</v>
      </c>
      <c r="D38" s="100">
        <v>1358</v>
      </c>
      <c r="E38" s="100">
        <v>1622</v>
      </c>
      <c r="F38" s="100">
        <v>1413</v>
      </c>
      <c r="G38" s="100">
        <v>1383</v>
      </c>
      <c r="H38" s="100">
        <v>1270</v>
      </c>
      <c r="I38" s="101">
        <v>1128</v>
      </c>
      <c r="J38" s="101">
        <v>1110</v>
      </c>
      <c r="K38" s="101">
        <v>1058</v>
      </c>
      <c r="L38" s="66">
        <v>992</v>
      </c>
      <c r="M38" s="67">
        <v>897</v>
      </c>
      <c r="N38" s="68">
        <v>843</v>
      </c>
      <c r="O38" s="65">
        <v>1165</v>
      </c>
      <c r="P38" s="65">
        <v>1549</v>
      </c>
      <c r="Q38" s="65">
        <v>1683</v>
      </c>
      <c r="R38" s="65">
        <v>1439</v>
      </c>
      <c r="S38" s="65">
        <v>1413</v>
      </c>
      <c r="T38" s="65">
        <v>1259</v>
      </c>
      <c r="U38" s="65">
        <v>1256</v>
      </c>
      <c r="V38" s="65">
        <v>1211</v>
      </c>
      <c r="W38" s="65">
        <v>1046</v>
      </c>
      <c r="X38" s="66">
        <v>945</v>
      </c>
      <c r="Y38" s="69">
        <v>1201</v>
      </c>
      <c r="Z38" s="69">
        <v>743</v>
      </c>
      <c r="AA38" s="69">
        <v>299</v>
      </c>
      <c r="AB38" s="69">
        <v>232</v>
      </c>
      <c r="AC38" s="69">
        <v>203</v>
      </c>
      <c r="AD38" s="132">
        <v>1080</v>
      </c>
      <c r="AE38" s="132">
        <v>549</v>
      </c>
      <c r="AF38" s="132">
        <v>307</v>
      </c>
      <c r="AG38" s="132">
        <v>186</v>
      </c>
      <c r="AH38" s="132">
        <v>190</v>
      </c>
      <c r="AI38" s="132">
        <v>145</v>
      </c>
      <c r="AJ38" s="132">
        <v>264</v>
      </c>
      <c r="AK38" s="132">
        <v>538</v>
      </c>
      <c r="AL38" s="132">
        <v>845</v>
      </c>
      <c r="AM38" s="132">
        <v>579</v>
      </c>
      <c r="AN38" s="132">
        <v>316</v>
      </c>
      <c r="AO38" s="33">
        <f t="shared" si="2"/>
        <v>160.26097271648874</v>
      </c>
    </row>
    <row r="39" spans="1:43">
      <c r="A39" s="34" t="s">
        <v>9</v>
      </c>
      <c r="B39" s="147">
        <v>1645</v>
      </c>
      <c r="C39" s="118">
        <v>1591</v>
      </c>
      <c r="D39" s="100">
        <v>1694</v>
      </c>
      <c r="E39" s="100">
        <v>1531</v>
      </c>
      <c r="F39" s="100">
        <v>1269</v>
      </c>
      <c r="G39" s="100">
        <v>1244</v>
      </c>
      <c r="H39" s="100">
        <v>1315</v>
      </c>
      <c r="I39" s="101">
        <v>1127</v>
      </c>
      <c r="J39" s="101">
        <v>1117</v>
      </c>
      <c r="K39" s="101">
        <v>1141</v>
      </c>
      <c r="L39" s="66">
        <v>939</v>
      </c>
      <c r="M39" s="67">
        <v>816</v>
      </c>
      <c r="N39" s="68">
        <v>1013</v>
      </c>
      <c r="O39" s="65">
        <v>1004</v>
      </c>
      <c r="P39" s="65">
        <v>1062</v>
      </c>
      <c r="Q39" s="65">
        <v>979</v>
      </c>
      <c r="R39" s="65">
        <v>935</v>
      </c>
      <c r="S39" s="65">
        <v>1210</v>
      </c>
      <c r="T39" s="65">
        <v>1095</v>
      </c>
      <c r="U39" s="65">
        <v>1026</v>
      </c>
      <c r="V39" s="65">
        <v>1074</v>
      </c>
      <c r="W39" s="65">
        <v>896</v>
      </c>
      <c r="X39" s="66">
        <v>802</v>
      </c>
      <c r="Y39" s="69">
        <v>933</v>
      </c>
      <c r="Z39" s="69">
        <v>456</v>
      </c>
      <c r="AA39" s="69">
        <v>415</v>
      </c>
      <c r="AB39" s="69">
        <v>475</v>
      </c>
      <c r="AC39" s="69">
        <v>412</v>
      </c>
      <c r="AD39" s="132">
        <v>781</v>
      </c>
      <c r="AE39" s="132">
        <v>426</v>
      </c>
      <c r="AF39" s="132">
        <v>287</v>
      </c>
      <c r="AG39" s="132">
        <v>291</v>
      </c>
      <c r="AH39" s="132">
        <v>348</v>
      </c>
      <c r="AI39" s="132">
        <v>294</v>
      </c>
      <c r="AJ39" s="132">
        <v>531</v>
      </c>
      <c r="AK39" s="132">
        <v>618</v>
      </c>
      <c r="AL39" s="132">
        <v>1001</v>
      </c>
      <c r="AM39" s="132">
        <v>969</v>
      </c>
      <c r="AN39" s="132">
        <v>577</v>
      </c>
      <c r="AO39" s="33">
        <f t="shared" si="2"/>
        <v>162.38894373149063</v>
      </c>
    </row>
    <row r="40" spans="1:43">
      <c r="A40" s="34" t="s">
        <v>10</v>
      </c>
      <c r="B40" s="147">
        <v>1151</v>
      </c>
      <c r="C40" s="118">
        <v>1172</v>
      </c>
      <c r="D40" s="100">
        <v>1160</v>
      </c>
      <c r="E40" s="100">
        <v>1158</v>
      </c>
      <c r="F40" s="100">
        <v>1153</v>
      </c>
      <c r="G40" s="100">
        <v>1110</v>
      </c>
      <c r="H40" s="100">
        <v>1134</v>
      </c>
      <c r="I40" s="101">
        <v>993</v>
      </c>
      <c r="J40" s="101">
        <v>976</v>
      </c>
      <c r="K40" s="101">
        <v>948</v>
      </c>
      <c r="L40" s="66">
        <v>840</v>
      </c>
      <c r="M40" s="67">
        <v>910</v>
      </c>
      <c r="N40" s="68">
        <v>962</v>
      </c>
      <c r="O40" s="65">
        <v>1031</v>
      </c>
      <c r="P40" s="65">
        <v>870</v>
      </c>
      <c r="Q40" s="65">
        <v>859</v>
      </c>
      <c r="R40" s="65">
        <v>813</v>
      </c>
      <c r="S40" s="65">
        <v>755</v>
      </c>
      <c r="T40" s="65">
        <v>633</v>
      </c>
      <c r="U40" s="65">
        <v>645</v>
      </c>
      <c r="V40" s="65">
        <v>545</v>
      </c>
      <c r="W40" s="65">
        <v>521</v>
      </c>
      <c r="X40" s="66">
        <v>549</v>
      </c>
      <c r="Y40" s="69">
        <v>675</v>
      </c>
      <c r="Z40" s="69">
        <v>229</v>
      </c>
      <c r="AA40" s="69">
        <v>229</v>
      </c>
      <c r="AB40" s="69">
        <v>223</v>
      </c>
      <c r="AC40" s="69">
        <v>204</v>
      </c>
      <c r="AD40" s="132">
        <v>575</v>
      </c>
      <c r="AE40" s="132">
        <v>274</v>
      </c>
      <c r="AF40" s="132">
        <v>240</v>
      </c>
      <c r="AG40" s="132">
        <v>189</v>
      </c>
      <c r="AH40" s="132">
        <v>168</v>
      </c>
      <c r="AI40" s="132">
        <v>165</v>
      </c>
      <c r="AJ40" s="132">
        <v>114</v>
      </c>
      <c r="AK40" s="132">
        <v>408</v>
      </c>
      <c r="AL40" s="132">
        <v>658</v>
      </c>
      <c r="AM40" s="132">
        <v>653</v>
      </c>
      <c r="AN40" s="132">
        <v>268</v>
      </c>
      <c r="AO40" s="33">
        <f t="shared" si="2"/>
        <v>119.64656964656966</v>
      </c>
    </row>
    <row r="41" spans="1:43" ht="13.5" thickBot="1">
      <c r="A41" s="35" t="s">
        <v>11</v>
      </c>
      <c r="B41" s="148">
        <v>900</v>
      </c>
      <c r="C41" s="119">
        <v>961</v>
      </c>
      <c r="D41" s="102">
        <v>1174</v>
      </c>
      <c r="E41" s="102">
        <v>1180</v>
      </c>
      <c r="F41" s="102">
        <v>1099</v>
      </c>
      <c r="G41" s="102">
        <v>1176</v>
      </c>
      <c r="H41" s="102">
        <v>1069</v>
      </c>
      <c r="I41" s="103">
        <v>1022</v>
      </c>
      <c r="J41" s="103">
        <v>942</v>
      </c>
      <c r="K41" s="103">
        <v>761</v>
      </c>
      <c r="L41" s="72">
        <v>691</v>
      </c>
      <c r="M41" s="73">
        <v>656</v>
      </c>
      <c r="N41" s="74">
        <v>805</v>
      </c>
      <c r="O41" s="71">
        <v>854</v>
      </c>
      <c r="P41" s="71">
        <v>760</v>
      </c>
      <c r="Q41" s="71">
        <v>831</v>
      </c>
      <c r="R41" s="71">
        <v>886</v>
      </c>
      <c r="S41" s="71">
        <v>846</v>
      </c>
      <c r="T41" s="71">
        <v>838</v>
      </c>
      <c r="U41" s="71">
        <v>808</v>
      </c>
      <c r="V41" s="71">
        <v>783</v>
      </c>
      <c r="W41" s="71">
        <v>704</v>
      </c>
      <c r="X41" s="72">
        <v>667</v>
      </c>
      <c r="Y41" s="75">
        <v>1113</v>
      </c>
      <c r="Z41" s="75">
        <v>526</v>
      </c>
      <c r="AA41" s="75">
        <v>488</v>
      </c>
      <c r="AB41" s="75">
        <v>369</v>
      </c>
      <c r="AC41" s="75">
        <v>405</v>
      </c>
      <c r="AD41" s="131">
        <v>776</v>
      </c>
      <c r="AE41" s="131">
        <v>519</v>
      </c>
      <c r="AF41" s="131">
        <v>355</v>
      </c>
      <c r="AG41" s="131">
        <v>252</v>
      </c>
      <c r="AH41" s="131">
        <v>396</v>
      </c>
      <c r="AI41" s="131">
        <v>275</v>
      </c>
      <c r="AJ41" s="131">
        <v>200</v>
      </c>
      <c r="AK41" s="131">
        <v>1173</v>
      </c>
      <c r="AL41" s="131">
        <v>1269</v>
      </c>
      <c r="AM41" s="131">
        <v>1004</v>
      </c>
      <c r="AN41" s="131">
        <v>688</v>
      </c>
      <c r="AO41" s="44">
        <f t="shared" si="2"/>
        <v>111.80124223602483</v>
      </c>
    </row>
    <row r="42" spans="1:43" ht="13.5">
      <c r="A42" s="45" t="s">
        <v>17</v>
      </c>
      <c r="B42" s="46"/>
      <c r="C42" s="47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6"/>
      <c r="O42" s="47"/>
      <c r="P42" s="47"/>
      <c r="Q42" s="47"/>
      <c r="R42" s="47"/>
      <c r="S42" s="77"/>
      <c r="T42" s="77"/>
      <c r="U42" s="77"/>
    </row>
    <row r="43" spans="1:43">
      <c r="A43" s="49" t="s">
        <v>13</v>
      </c>
      <c r="B43" s="50"/>
      <c r="C43" s="51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0"/>
      <c r="O43" s="51"/>
      <c r="P43" s="51"/>
      <c r="Q43" s="51"/>
      <c r="R43" s="51"/>
      <c r="S43" s="51"/>
      <c r="T43" s="51"/>
      <c r="U43" s="51"/>
    </row>
    <row r="44" spans="1:43">
      <c r="A44" s="51"/>
      <c r="B44" s="50"/>
      <c r="C44" s="51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0"/>
      <c r="O44" s="51"/>
      <c r="P44" s="51"/>
      <c r="Q44" s="51"/>
      <c r="R44" s="51"/>
      <c r="S44" s="51"/>
      <c r="T44" s="51"/>
      <c r="U44" s="51"/>
    </row>
    <row r="45" spans="1:43" ht="15" thickBot="1">
      <c r="A45" s="1" t="s">
        <v>18</v>
      </c>
      <c r="B45" s="2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2"/>
      <c r="O45" s="1"/>
      <c r="P45" s="1"/>
      <c r="Q45" s="1"/>
      <c r="R45" s="1"/>
    </row>
    <row r="46" spans="1:43" s="6" customFormat="1" ht="17.25" customHeight="1">
      <c r="A46" s="158"/>
      <c r="B46" s="168" t="s">
        <v>1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70"/>
      <c r="M46" s="160" t="s">
        <v>2</v>
      </c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2"/>
      <c r="Y46" s="5">
        <v>2015</v>
      </c>
      <c r="Z46" s="5">
        <v>2014</v>
      </c>
      <c r="AA46" s="5">
        <v>2013</v>
      </c>
      <c r="AB46" s="5">
        <v>2012</v>
      </c>
      <c r="AC46" s="5">
        <v>2011</v>
      </c>
      <c r="AD46" s="5">
        <v>2015</v>
      </c>
      <c r="AE46" s="5">
        <v>2014</v>
      </c>
      <c r="AF46" s="5">
        <v>2013</v>
      </c>
      <c r="AG46" s="5">
        <v>2012</v>
      </c>
      <c r="AH46" s="5">
        <v>2011</v>
      </c>
      <c r="AI46" s="5">
        <v>2010</v>
      </c>
      <c r="AJ46" s="78">
        <v>2009</v>
      </c>
      <c r="AK46" s="78">
        <v>2008</v>
      </c>
      <c r="AL46" s="78">
        <v>2007</v>
      </c>
      <c r="AM46" s="78">
        <v>2006</v>
      </c>
      <c r="AN46" s="78">
        <v>2005</v>
      </c>
      <c r="AO46" s="163" t="s">
        <v>35</v>
      </c>
    </row>
    <row r="47" spans="1:43" ht="18" customHeight="1" thickBot="1">
      <c r="A47" s="159"/>
      <c r="B47" s="104">
        <v>11</v>
      </c>
      <c r="C47" s="7">
        <v>10</v>
      </c>
      <c r="D47" s="7">
        <v>9</v>
      </c>
      <c r="E47" s="7">
        <v>8</v>
      </c>
      <c r="F47" s="7">
        <v>7</v>
      </c>
      <c r="G47" s="7">
        <v>6</v>
      </c>
      <c r="H47" s="7">
        <v>5</v>
      </c>
      <c r="I47" s="7">
        <v>4</v>
      </c>
      <c r="J47" s="7">
        <v>3</v>
      </c>
      <c r="K47" s="7">
        <v>2</v>
      </c>
      <c r="L47" s="8">
        <v>1</v>
      </c>
      <c r="M47" s="9">
        <v>12</v>
      </c>
      <c r="N47" s="11">
        <v>11</v>
      </c>
      <c r="O47" s="10">
        <v>10</v>
      </c>
      <c r="P47" s="10">
        <v>9</v>
      </c>
      <c r="Q47" s="10">
        <v>8</v>
      </c>
      <c r="R47" s="10">
        <v>7</v>
      </c>
      <c r="S47" s="10">
        <v>6</v>
      </c>
      <c r="T47" s="10">
        <v>5</v>
      </c>
      <c r="U47" s="12">
        <v>4</v>
      </c>
      <c r="V47" s="13">
        <v>3</v>
      </c>
      <c r="W47" s="13">
        <v>2</v>
      </c>
      <c r="X47" s="8">
        <v>1</v>
      </c>
      <c r="Y47" s="14">
        <v>11</v>
      </c>
      <c r="Z47" s="14">
        <v>11</v>
      </c>
      <c r="AA47" s="14">
        <v>11</v>
      </c>
      <c r="AB47" s="14">
        <v>11</v>
      </c>
      <c r="AC47" s="14">
        <v>11</v>
      </c>
      <c r="AD47" s="14">
        <v>11</v>
      </c>
      <c r="AE47" s="14">
        <v>11</v>
      </c>
      <c r="AF47" s="14">
        <v>11</v>
      </c>
      <c r="AG47" s="14">
        <v>11</v>
      </c>
      <c r="AH47" s="14">
        <v>11</v>
      </c>
      <c r="AI47" s="14">
        <v>11</v>
      </c>
      <c r="AJ47" s="14">
        <v>11</v>
      </c>
      <c r="AK47" s="14">
        <v>11</v>
      </c>
      <c r="AL47" s="14">
        <v>11</v>
      </c>
      <c r="AM47" s="14">
        <v>11</v>
      </c>
      <c r="AN47" s="14">
        <v>11</v>
      </c>
      <c r="AO47" s="164"/>
    </row>
    <row r="48" spans="1:43" s="84" customFormat="1">
      <c r="A48" s="150" t="s">
        <v>19</v>
      </c>
      <c r="B48" s="149">
        <v>3.52</v>
      </c>
      <c r="C48" s="152">
        <v>3.6</v>
      </c>
      <c r="D48" s="153">
        <v>3.8016712540024526</v>
      </c>
      <c r="E48" s="153">
        <v>3.9785669139002362</v>
      </c>
      <c r="F48" s="153">
        <v>4.0688225868872507</v>
      </c>
      <c r="G48" s="153">
        <v>3.9688293226564446</v>
      </c>
      <c r="H48" s="153">
        <v>4.1171931468663461</v>
      </c>
      <c r="I48" s="153">
        <v>4.3883507092863896</v>
      </c>
      <c r="J48" s="153">
        <v>4.7897550258476693</v>
      </c>
      <c r="K48" s="153">
        <v>5.1438076698192736</v>
      </c>
      <c r="L48" s="154">
        <v>5.2905419142681724</v>
      </c>
      <c r="M48" s="81">
        <v>5.1860465585079991</v>
      </c>
      <c r="N48" s="82">
        <v>4.9003855116660429</v>
      </c>
      <c r="O48" s="79">
        <v>4.971956995887524</v>
      </c>
      <c r="P48" s="79">
        <v>5.162282723966424</v>
      </c>
      <c r="Q48" s="79">
        <v>5.3214894840076301</v>
      </c>
      <c r="R48" s="79">
        <v>5.3808408569333679</v>
      </c>
      <c r="S48" s="79">
        <v>5.2435614004439888</v>
      </c>
      <c r="T48" s="79">
        <v>5.3884610819269607</v>
      </c>
      <c r="U48" s="79">
        <v>5.6788586183244298</v>
      </c>
      <c r="V48" s="79">
        <v>6.0762283493892104</v>
      </c>
      <c r="W48" s="79">
        <v>6.342364364733351</v>
      </c>
      <c r="X48" s="80">
        <v>6.4407172040075862</v>
      </c>
      <c r="Y48" s="83">
        <v>6.0488525801317676</v>
      </c>
      <c r="Z48" s="83">
        <v>7.2563410491334608</v>
      </c>
      <c r="AA48" s="83">
        <v>7.5871444762173876</v>
      </c>
      <c r="AB48" s="83">
        <v>6.6292178615213446</v>
      </c>
      <c r="AC48" s="83">
        <v>6.2920638899723391</v>
      </c>
      <c r="AD48" s="123">
        <v>5.9029132311179531</v>
      </c>
      <c r="AE48" s="123">
        <v>7.0891161038153809</v>
      </c>
      <c r="AF48" s="123">
        <v>7.6982586776148967</v>
      </c>
      <c r="AG48" s="123">
        <v>6.8403976623806786</v>
      </c>
      <c r="AH48" s="122">
        <v>6.284419523120448</v>
      </c>
      <c r="AI48" s="122">
        <v>6.6391175392427506</v>
      </c>
      <c r="AJ48" s="122">
        <v>6.6429722542643761</v>
      </c>
      <c r="AK48" s="122">
        <v>4.0418608791139397</v>
      </c>
      <c r="AL48" s="122">
        <v>4.2318756188875035</v>
      </c>
      <c r="AM48" s="122">
        <v>5.463943318989406</v>
      </c>
      <c r="AN48" s="122">
        <v>6.2655844790951321</v>
      </c>
      <c r="AO48" s="23">
        <f>B48/N48*100</f>
        <v>71.831083322325469</v>
      </c>
      <c r="AQ48" s="3"/>
    </row>
    <row r="49" spans="1:41">
      <c r="A49" s="85" t="s">
        <v>20</v>
      </c>
      <c r="B49" s="151"/>
      <c r="C49" s="86"/>
      <c r="D49" s="86"/>
      <c r="E49" s="86"/>
      <c r="F49" s="86"/>
      <c r="G49" s="86"/>
      <c r="H49" s="86"/>
      <c r="I49" s="86"/>
      <c r="J49" s="86"/>
      <c r="K49" s="86"/>
      <c r="L49" s="80"/>
      <c r="M49" s="81"/>
      <c r="N49" s="82"/>
      <c r="O49" s="79"/>
      <c r="P49" s="79"/>
      <c r="Q49" s="79"/>
      <c r="R49" s="79"/>
      <c r="S49" s="79"/>
      <c r="T49" s="79"/>
      <c r="U49" s="79"/>
      <c r="V49" s="79"/>
      <c r="W49" s="79"/>
      <c r="X49" s="80"/>
      <c r="Y49" s="87"/>
      <c r="Z49" s="87"/>
      <c r="AA49" s="87"/>
      <c r="AB49" s="87"/>
      <c r="AC49" s="87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88"/>
    </row>
    <row r="50" spans="1:41">
      <c r="A50" s="89" t="s">
        <v>21</v>
      </c>
      <c r="B50" s="155">
        <v>2.3896850304382351</v>
      </c>
      <c r="C50" s="120">
        <v>2.5463430657020552</v>
      </c>
      <c r="D50" s="86">
        <v>2.7059636849226845</v>
      </c>
      <c r="E50" s="86">
        <v>2.8849029637519341</v>
      </c>
      <c r="F50" s="86">
        <v>2.9494773766244817</v>
      </c>
      <c r="G50" s="86">
        <v>2.8667380396994768</v>
      </c>
      <c r="H50" s="86">
        <v>2.9398336518990935</v>
      </c>
      <c r="I50" s="86">
        <v>3.0419595722307191</v>
      </c>
      <c r="J50" s="86">
        <v>3.1687143260272088</v>
      </c>
      <c r="K50" s="86">
        <v>3.257670792061599</v>
      </c>
      <c r="L50" s="80">
        <v>3.3433612025851023</v>
      </c>
      <c r="M50" s="81">
        <v>3.3505075160770752</v>
      </c>
      <c r="N50" s="82">
        <v>3.4045018225498636</v>
      </c>
      <c r="O50" s="79">
        <v>3.5721518297759456</v>
      </c>
      <c r="P50" s="79">
        <v>3.70408994004866</v>
      </c>
      <c r="Q50" s="79">
        <v>3.8924443991529971</v>
      </c>
      <c r="R50" s="79">
        <v>3.9147972609683253</v>
      </c>
      <c r="S50" s="79">
        <v>3.8050690845979998</v>
      </c>
      <c r="T50" s="79">
        <v>3.8909294136313366</v>
      </c>
      <c r="U50" s="79">
        <v>4.0130465152071224</v>
      </c>
      <c r="V50" s="79">
        <v>4.1047992593056817</v>
      </c>
      <c r="W50" s="79">
        <v>4.2120536479140007</v>
      </c>
      <c r="X50" s="80">
        <v>4.2478796040352496</v>
      </c>
      <c r="Y50" s="90">
        <v>4.4299146337579431</v>
      </c>
      <c r="Z50" s="90">
        <v>5.2033125434613288</v>
      </c>
      <c r="AA50" s="90">
        <v>5.0818018694219331</v>
      </c>
      <c r="AB50" s="90">
        <v>4.0352061586572612</v>
      </c>
      <c r="AC50" s="90">
        <v>3.631475796520804</v>
      </c>
      <c r="AD50" s="126">
        <v>4.1887240832736863</v>
      </c>
      <c r="AE50" s="126">
        <v>5.0328272024818173</v>
      </c>
      <c r="AF50" s="126">
        <v>5.1003916059603043</v>
      </c>
      <c r="AG50" s="126">
        <v>4.0753246297260768</v>
      </c>
      <c r="AH50" s="127">
        <v>3.6017212534573928</v>
      </c>
      <c r="AI50" s="127">
        <v>3.4756484968303769</v>
      </c>
      <c r="AJ50" s="127">
        <v>3.1278261417986828</v>
      </c>
      <c r="AK50" s="127">
        <v>1.7348463406938786</v>
      </c>
      <c r="AL50" s="127">
        <v>1.7881192538081681</v>
      </c>
      <c r="AM50" s="127">
        <v>2.2767462741765021</v>
      </c>
      <c r="AN50" s="127">
        <v>2.6551192289655878</v>
      </c>
      <c r="AO50" s="33">
        <f t="shared" ref="AO50:AO63" si="3">B50/N50*100</f>
        <v>70.191915146294065</v>
      </c>
    </row>
    <row r="51" spans="1:41">
      <c r="A51" s="89" t="s">
        <v>22</v>
      </c>
      <c r="B51" s="155">
        <v>3.0064860916026488</v>
      </c>
      <c r="C51" s="120">
        <v>3.0864823154088015</v>
      </c>
      <c r="D51" s="86">
        <v>3.2684215676680695</v>
      </c>
      <c r="E51" s="86">
        <v>3.3920307876798645</v>
      </c>
      <c r="F51" s="86">
        <v>3.4544316843345113</v>
      </c>
      <c r="G51" s="86">
        <v>3.3333333333333335</v>
      </c>
      <c r="H51" s="86">
        <v>3.4401629339138386</v>
      </c>
      <c r="I51" s="86">
        <v>3.6379843705666737</v>
      </c>
      <c r="J51" s="86">
        <v>3.9659628650151721</v>
      </c>
      <c r="K51" s="86">
        <v>4.2690336251680341</v>
      </c>
      <c r="L51" s="80">
        <v>4.3811670665680165</v>
      </c>
      <c r="M51" s="81">
        <v>4.3068775512084549</v>
      </c>
      <c r="N51" s="82">
        <v>4.1227087910380602</v>
      </c>
      <c r="O51" s="79">
        <v>4.1970324361628712</v>
      </c>
      <c r="P51" s="79">
        <v>4.4242333651447039</v>
      </c>
      <c r="Q51" s="79">
        <v>4.5551664412051025</v>
      </c>
      <c r="R51" s="79">
        <v>4.6078078850839592</v>
      </c>
      <c r="S51" s="79">
        <v>4.5267749598981295</v>
      </c>
      <c r="T51" s="79">
        <v>4.6292714673841306</v>
      </c>
      <c r="U51" s="79">
        <v>4.8487754736808295</v>
      </c>
      <c r="V51" s="79">
        <v>5.2072023476093987</v>
      </c>
      <c r="W51" s="79">
        <v>5.4394457449357638</v>
      </c>
      <c r="X51" s="80">
        <v>5.5356863214716698</v>
      </c>
      <c r="Y51" s="90">
        <v>5.3630406652432034</v>
      </c>
      <c r="Z51" s="90">
        <v>6.3413787948127718</v>
      </c>
      <c r="AA51" s="90">
        <v>6.5237748175927601</v>
      </c>
      <c r="AB51" s="90">
        <v>5.6346713906002872</v>
      </c>
      <c r="AC51" s="90">
        <v>5.3745502943527876</v>
      </c>
      <c r="AD51" s="126">
        <v>5.212437605476798</v>
      </c>
      <c r="AE51" s="126">
        <v>6.1194373938608191</v>
      </c>
      <c r="AF51" s="126">
        <v>6.5877667010950507</v>
      </c>
      <c r="AG51" s="126">
        <v>5.7874664015021917</v>
      </c>
      <c r="AH51" s="127">
        <v>5.3363705436636026</v>
      </c>
      <c r="AI51" s="127">
        <v>5.5123355308384188</v>
      </c>
      <c r="AJ51" s="127">
        <v>5.1401837205478911</v>
      </c>
      <c r="AK51" s="127">
        <v>3.0879348275820373</v>
      </c>
      <c r="AL51" s="127">
        <v>3.0453959495246652</v>
      </c>
      <c r="AM51" s="127">
        <v>3.8327190168838654</v>
      </c>
      <c r="AN51" s="127">
        <v>4.4673629368933296</v>
      </c>
      <c r="AO51" s="33">
        <f t="shared" si="3"/>
        <v>72.925017118311757</v>
      </c>
    </row>
    <row r="52" spans="1:41">
      <c r="A52" s="89" t="s">
        <v>23</v>
      </c>
      <c r="B52" s="155">
        <v>2.6317566752695436</v>
      </c>
      <c r="C52" s="120">
        <v>2.590832180406184</v>
      </c>
      <c r="D52" s="86">
        <v>2.686700902793167</v>
      </c>
      <c r="E52" s="86">
        <v>2.8188746647922311</v>
      </c>
      <c r="F52" s="86">
        <v>2.8464828508609452</v>
      </c>
      <c r="G52" s="86">
        <v>2.7477440663054611</v>
      </c>
      <c r="H52" s="86">
        <v>2.8985367986374522</v>
      </c>
      <c r="I52" s="86">
        <v>3.2252489684819947</v>
      </c>
      <c r="J52" s="86">
        <v>3.8574308886954976</v>
      </c>
      <c r="K52" s="86">
        <v>4.4279762033116974</v>
      </c>
      <c r="L52" s="80">
        <v>4.6089161421008651</v>
      </c>
      <c r="M52" s="81">
        <v>4.2845420116701076</v>
      </c>
      <c r="N52" s="82">
        <v>3.7561872166308561</v>
      </c>
      <c r="O52" s="79">
        <v>3.675798050814469</v>
      </c>
      <c r="P52" s="79">
        <v>3.7810814680475349</v>
      </c>
      <c r="Q52" s="79">
        <v>3.9211150723151582</v>
      </c>
      <c r="R52" s="79">
        <v>4.0044992231214316</v>
      </c>
      <c r="S52" s="79">
        <v>3.8802351859745716</v>
      </c>
      <c r="T52" s="79">
        <v>4.0503654134014262</v>
      </c>
      <c r="U52" s="79">
        <v>4.4367829756880459</v>
      </c>
      <c r="V52" s="79">
        <v>5.0732006329324442</v>
      </c>
      <c r="W52" s="79">
        <v>5.4602135934316935</v>
      </c>
      <c r="X52" s="80">
        <v>5.5559378255061587</v>
      </c>
      <c r="Y52" s="90">
        <v>4.349554726197435</v>
      </c>
      <c r="Z52" s="90">
        <v>5.6108016133984258</v>
      </c>
      <c r="AA52" s="90">
        <v>6.0889940608760202</v>
      </c>
      <c r="AB52" s="90">
        <v>5.3667194606330559</v>
      </c>
      <c r="AC52" s="90">
        <v>4.9486677712698617</v>
      </c>
      <c r="AD52" s="126">
        <v>4.4612140453963889</v>
      </c>
      <c r="AE52" s="126">
        <v>5.6139263682713167</v>
      </c>
      <c r="AF52" s="126">
        <v>6.4176454457143652</v>
      </c>
      <c r="AG52" s="126">
        <v>5.6986607194125636</v>
      </c>
      <c r="AH52" s="127">
        <v>5.143008371512753</v>
      </c>
      <c r="AI52" s="127">
        <v>5.3302637421459149</v>
      </c>
      <c r="AJ52" s="127">
        <v>5.3782430149294331</v>
      </c>
      <c r="AK52" s="127">
        <v>3.0965448932417834</v>
      </c>
      <c r="AL52" s="127">
        <v>2.9781876253998134</v>
      </c>
      <c r="AM52" s="127">
        <v>3.866799605234994</v>
      </c>
      <c r="AN52" s="127">
        <v>4.4764549466135675</v>
      </c>
      <c r="AO52" s="33">
        <f t="shared" si="3"/>
        <v>70.064576749987452</v>
      </c>
    </row>
    <row r="53" spans="1:41">
      <c r="A53" s="89" t="s">
        <v>24</v>
      </c>
      <c r="B53" s="155">
        <v>2.3022555792767823</v>
      </c>
      <c r="C53" s="120">
        <v>2.3179755745907893</v>
      </c>
      <c r="D53" s="86">
        <v>2.457513985421258</v>
      </c>
      <c r="E53" s="86">
        <v>2.5843788304375339</v>
      </c>
      <c r="F53" s="86">
        <v>2.6195628594557698</v>
      </c>
      <c r="G53" s="86">
        <v>2.5254581407890702</v>
      </c>
      <c r="H53" s="86">
        <v>2.5782771495992662</v>
      </c>
      <c r="I53" s="86">
        <v>2.7405181609826683</v>
      </c>
      <c r="J53" s="86">
        <v>3.1185421258198693</v>
      </c>
      <c r="K53" s="86">
        <v>3.4887037731563404</v>
      </c>
      <c r="L53" s="80">
        <v>3.6555461410746761</v>
      </c>
      <c r="M53" s="81">
        <v>3.5604637913571913</v>
      </c>
      <c r="N53" s="82">
        <v>3.2903093196443538</v>
      </c>
      <c r="O53" s="79">
        <v>3.3846396924251803</v>
      </c>
      <c r="P53" s="79">
        <v>3.6040944492260398</v>
      </c>
      <c r="Q53" s="79">
        <v>3.7889868675814462</v>
      </c>
      <c r="R53" s="79">
        <v>3.8291148392660421</v>
      </c>
      <c r="S53" s="79">
        <v>3.6720365548283014</v>
      </c>
      <c r="T53" s="79">
        <v>3.7622321789693194</v>
      </c>
      <c r="U53" s="79">
        <v>4.0131233595800522</v>
      </c>
      <c r="V53" s="79">
        <v>4.3849418983378508</v>
      </c>
      <c r="W53" s="79">
        <v>4.6582440630094046</v>
      </c>
      <c r="X53" s="80">
        <v>4.8169855078547217</v>
      </c>
      <c r="Y53" s="90">
        <v>4.3806452794928639</v>
      </c>
      <c r="Z53" s="90">
        <v>5.4358985021715007</v>
      </c>
      <c r="AA53" s="90">
        <v>6.1030188971100054</v>
      </c>
      <c r="AB53" s="90">
        <v>5.1310841204211686</v>
      </c>
      <c r="AC53" s="90">
        <v>5.2927597274393259</v>
      </c>
      <c r="AD53" s="126">
        <v>4.2554027813809423</v>
      </c>
      <c r="AE53" s="126">
        <v>5.3073876087216778</v>
      </c>
      <c r="AF53" s="126">
        <v>6.0348878641252988</v>
      </c>
      <c r="AG53" s="126">
        <v>5.4510999001254836</v>
      </c>
      <c r="AH53" s="127">
        <v>5.1987491529958563</v>
      </c>
      <c r="AI53" s="127">
        <v>5.8555271816820547</v>
      </c>
      <c r="AJ53" s="127">
        <v>6.0984021339055996</v>
      </c>
      <c r="AK53" s="127">
        <v>3.4715788633400981</v>
      </c>
      <c r="AL53" s="127">
        <v>3.2009657808693137</v>
      </c>
      <c r="AM53" s="127">
        <v>4.0961040063117213</v>
      </c>
      <c r="AN53" s="127">
        <v>4.6550049927066608</v>
      </c>
      <c r="AO53" s="33">
        <f t="shared" si="3"/>
        <v>69.970794707095536</v>
      </c>
    </row>
    <row r="54" spans="1:41">
      <c r="A54" s="89" t="s">
        <v>25</v>
      </c>
      <c r="B54" s="155">
        <v>3.2951186468511371</v>
      </c>
      <c r="C54" s="120">
        <v>3.38684035078722</v>
      </c>
      <c r="D54" s="86">
        <v>3.6285072836683856</v>
      </c>
      <c r="E54" s="86">
        <v>3.7599262257287771</v>
      </c>
      <c r="F54" s="86">
        <v>3.898650447461653</v>
      </c>
      <c r="G54" s="86">
        <v>3.9748279655163596</v>
      </c>
      <c r="H54" s="86">
        <v>4.203721981579311</v>
      </c>
      <c r="I54" s="86">
        <v>4.5515401753776343</v>
      </c>
      <c r="J54" s="86">
        <v>4.9462758347791684</v>
      </c>
      <c r="K54" s="86">
        <v>5.3450365344732287</v>
      </c>
      <c r="L54" s="80">
        <v>5.5146723430135314</v>
      </c>
      <c r="M54" s="81">
        <v>5.4531182741245283</v>
      </c>
      <c r="N54" s="82">
        <v>5.1527567020738489</v>
      </c>
      <c r="O54" s="79">
        <v>5.2534757844836735</v>
      </c>
      <c r="P54" s="79">
        <v>5.4540954959140997</v>
      </c>
      <c r="Q54" s="79">
        <v>5.60078331221957</v>
      </c>
      <c r="R54" s="79">
        <v>5.8211198418382271</v>
      </c>
      <c r="S54" s="79">
        <v>5.8122130556829461</v>
      </c>
      <c r="T54" s="79">
        <v>6.0990350329378105</v>
      </c>
      <c r="U54" s="79">
        <v>6.4584465511341911</v>
      </c>
      <c r="V54" s="79">
        <v>6.8731631245376565</v>
      </c>
      <c r="W54" s="79">
        <v>7.1446765791458349</v>
      </c>
      <c r="X54" s="80">
        <v>7.2780814055052279</v>
      </c>
      <c r="Y54" s="90">
        <v>6.6871070982385055</v>
      </c>
      <c r="Z54" s="90">
        <v>8.0916436212614773</v>
      </c>
      <c r="AA54" s="90">
        <v>8.8772580972540371</v>
      </c>
      <c r="AB54" s="90">
        <v>7.8836249949644523</v>
      </c>
      <c r="AC54" s="90">
        <v>7.7518105561765571</v>
      </c>
      <c r="AD54" s="126">
        <v>6.8283200837341438</v>
      </c>
      <c r="AE54" s="126">
        <v>7.957359484604229</v>
      </c>
      <c r="AF54" s="126">
        <v>8.9918440884170554</v>
      </c>
      <c r="AG54" s="126">
        <v>8.0329909445938377</v>
      </c>
      <c r="AH54" s="127">
        <v>7.5916346208092369</v>
      </c>
      <c r="AI54" s="127">
        <v>8.3126820217091595</v>
      </c>
      <c r="AJ54" s="127">
        <v>8.1455029984053215</v>
      </c>
      <c r="AK54" s="127">
        <v>5.2871731933381163</v>
      </c>
      <c r="AL54" s="127">
        <v>5.3109067828749197</v>
      </c>
      <c r="AM54" s="127">
        <v>6.698718106745968</v>
      </c>
      <c r="AN54" s="127">
        <v>7.5848825759753007</v>
      </c>
      <c r="AO54" s="33">
        <f t="shared" si="3"/>
        <v>63.948655785066244</v>
      </c>
    </row>
    <row r="55" spans="1:41">
      <c r="A55" s="89" t="s">
        <v>26</v>
      </c>
      <c r="B55" s="155">
        <v>5.2789852304676801</v>
      </c>
      <c r="C55" s="120">
        <v>5.4954713383386959</v>
      </c>
      <c r="D55" s="86">
        <v>5.846114904791949</v>
      </c>
      <c r="E55" s="86">
        <v>6.0898360106783747</v>
      </c>
      <c r="F55" s="86">
        <v>6.3277607145247536</v>
      </c>
      <c r="G55" s="86">
        <v>6.3516335691777153</v>
      </c>
      <c r="H55" s="86">
        <v>6.6355261691616203</v>
      </c>
      <c r="I55" s="86">
        <v>7.0158572255794276</v>
      </c>
      <c r="J55" s="86">
        <v>7.383719749784504</v>
      </c>
      <c r="K55" s="86">
        <v>7.7854629785082921</v>
      </c>
      <c r="L55" s="80">
        <v>7.8989634869324847</v>
      </c>
      <c r="M55" s="81">
        <v>7.7865242659767757</v>
      </c>
      <c r="N55" s="82">
        <v>7.6190406061654805</v>
      </c>
      <c r="O55" s="79">
        <v>7.82327502956882</v>
      </c>
      <c r="P55" s="79">
        <v>8.0878067971035019</v>
      </c>
      <c r="Q55" s="79">
        <v>8.2333076723800573</v>
      </c>
      <c r="R55" s="79">
        <v>8.3404792901907285</v>
      </c>
      <c r="S55" s="79">
        <v>8.3208705305942701</v>
      </c>
      <c r="T55" s="79">
        <v>8.5101036963132231</v>
      </c>
      <c r="U55" s="79">
        <v>8.7941954827689841</v>
      </c>
      <c r="V55" s="79">
        <v>8.9949157742486889</v>
      </c>
      <c r="W55" s="79">
        <v>9.2039297062210625</v>
      </c>
      <c r="X55" s="80">
        <v>9.1909913984927307</v>
      </c>
      <c r="Y55" s="90">
        <v>9.0649790533915677</v>
      </c>
      <c r="Z55" s="90">
        <v>10.626442685684779</v>
      </c>
      <c r="AA55" s="90">
        <v>11.099636601084519</v>
      </c>
      <c r="AB55" s="90">
        <v>9.8679288425269487</v>
      </c>
      <c r="AC55" s="90">
        <v>9.3190273844064233</v>
      </c>
      <c r="AD55" s="126">
        <v>8.7889710743876908</v>
      </c>
      <c r="AE55" s="126">
        <v>10.434806126772626</v>
      </c>
      <c r="AF55" s="126">
        <v>11.189513798616137</v>
      </c>
      <c r="AG55" s="126">
        <v>10.000752199308327</v>
      </c>
      <c r="AH55" s="127">
        <v>9.3285610954145763</v>
      </c>
      <c r="AI55" s="127">
        <v>9.5764278274800407</v>
      </c>
      <c r="AJ55" s="127">
        <v>9.3373817966195851</v>
      </c>
      <c r="AK55" s="127">
        <v>6.707420999814877</v>
      </c>
      <c r="AL55" s="127">
        <v>7.5356066303385791</v>
      </c>
      <c r="AM55" s="127">
        <v>9.7620123722869909</v>
      </c>
      <c r="AN55" s="127">
        <v>10.802377428196614</v>
      </c>
      <c r="AO55" s="33">
        <f t="shared" si="3"/>
        <v>69.286744924233886</v>
      </c>
    </row>
    <row r="56" spans="1:41">
      <c r="A56" s="89" t="s">
        <v>27</v>
      </c>
      <c r="B56" s="155">
        <v>3.6104214440983426</v>
      </c>
      <c r="C56" s="120">
        <v>3.7321944320642348</v>
      </c>
      <c r="D56" s="86">
        <v>3.937866719975871</v>
      </c>
      <c r="E56" s="86">
        <v>4.0720254619892877</v>
      </c>
      <c r="F56" s="86">
        <v>4.1343388665683554</v>
      </c>
      <c r="G56" s="86">
        <v>4.0556101966027658</v>
      </c>
      <c r="H56" s="86">
        <v>4.260916411874593</v>
      </c>
      <c r="I56" s="86">
        <v>4.563790294954523</v>
      </c>
      <c r="J56" s="86">
        <v>4.9264141731185047</v>
      </c>
      <c r="K56" s="86">
        <v>5.1580455263130371</v>
      </c>
      <c r="L56" s="80">
        <v>5.2722877465289146</v>
      </c>
      <c r="M56" s="81">
        <v>5.173031877682142</v>
      </c>
      <c r="N56" s="82">
        <v>4.9752264390396554</v>
      </c>
      <c r="O56" s="79">
        <v>4.9773661336214534</v>
      </c>
      <c r="P56" s="79">
        <v>5.2157037016463335</v>
      </c>
      <c r="Q56" s="79">
        <v>5.3795338315603942</v>
      </c>
      <c r="R56" s="79">
        <v>5.4512483920516202</v>
      </c>
      <c r="S56" s="79">
        <v>5.320181000492</v>
      </c>
      <c r="T56" s="79">
        <v>5.5132342553220957</v>
      </c>
      <c r="U56" s="79">
        <v>5.8807044251461784</v>
      </c>
      <c r="V56" s="79">
        <v>6.174453019113213</v>
      </c>
      <c r="W56" s="79">
        <v>6.3945573530326385</v>
      </c>
      <c r="X56" s="80">
        <v>6.5402490142323435</v>
      </c>
      <c r="Y56" s="90">
        <v>6.3812573159815464</v>
      </c>
      <c r="Z56" s="90">
        <v>7.726214464655266</v>
      </c>
      <c r="AA56" s="90">
        <v>8.1128724062760718</v>
      </c>
      <c r="AB56" s="90">
        <v>7.2598822099105567</v>
      </c>
      <c r="AC56" s="90">
        <v>7.2041481812300718</v>
      </c>
      <c r="AD56" s="126">
        <v>6.1098125202545699</v>
      </c>
      <c r="AE56" s="126">
        <v>7.4683915492573556</v>
      </c>
      <c r="AF56" s="126">
        <v>8.0952814321202382</v>
      </c>
      <c r="AG56" s="126">
        <v>7.4041945026091005</v>
      </c>
      <c r="AH56" s="127">
        <v>7.0350551982784655</v>
      </c>
      <c r="AI56" s="127">
        <v>7.4286640905329619</v>
      </c>
      <c r="AJ56" s="127">
        <v>7.8879944041709251</v>
      </c>
      <c r="AK56" s="127">
        <v>4.580570487593719</v>
      </c>
      <c r="AL56" s="127">
        <v>4.1504467051236666</v>
      </c>
      <c r="AM56" s="127">
        <v>4.9564035096741854</v>
      </c>
      <c r="AN56" s="127">
        <v>5.5639804609857393</v>
      </c>
      <c r="AO56" s="33">
        <f t="shared" si="3"/>
        <v>72.567982348864618</v>
      </c>
    </row>
    <row r="57" spans="1:41">
      <c r="A57" s="89" t="s">
        <v>28</v>
      </c>
      <c r="B57" s="155">
        <v>2.5069503409145768</v>
      </c>
      <c r="C57" s="120">
        <v>2.5652811708191821</v>
      </c>
      <c r="D57" s="86">
        <v>2.6877300022114232</v>
      </c>
      <c r="E57" s="86">
        <v>2.824167325327418</v>
      </c>
      <c r="F57" s="86">
        <v>2.866880286235125</v>
      </c>
      <c r="G57" s="86">
        <v>2.726367708946106</v>
      </c>
      <c r="H57" s="86">
        <v>2.8202845717999803</v>
      </c>
      <c r="I57" s="86">
        <v>3.0408686421537627</v>
      </c>
      <c r="J57" s="86">
        <v>3.4553571679742996</v>
      </c>
      <c r="K57" s="86">
        <v>3.7173111898825266</v>
      </c>
      <c r="L57" s="80">
        <v>3.8461430429274843</v>
      </c>
      <c r="M57" s="81">
        <v>3.7573032951120542</v>
      </c>
      <c r="N57" s="82">
        <v>3.5303286432358028</v>
      </c>
      <c r="O57" s="79">
        <v>3.5710584327005761</v>
      </c>
      <c r="P57" s="79">
        <v>3.7154380298522498</v>
      </c>
      <c r="Q57" s="79">
        <v>3.8565127771982177</v>
      </c>
      <c r="R57" s="79">
        <v>3.9104006260218269</v>
      </c>
      <c r="S57" s="79">
        <v>3.7592473127288266</v>
      </c>
      <c r="T57" s="79">
        <v>3.8891307502539543</v>
      </c>
      <c r="U57" s="79">
        <v>4.2007059728875182</v>
      </c>
      <c r="V57" s="79">
        <v>4.6456999721681047</v>
      </c>
      <c r="W57" s="79">
        <v>4.9508557824415798</v>
      </c>
      <c r="X57" s="80">
        <v>5.1056367385733905</v>
      </c>
      <c r="Y57" s="90">
        <v>4.733283453875357</v>
      </c>
      <c r="Z57" s="90">
        <v>6.1535847495019089</v>
      </c>
      <c r="AA57" s="90">
        <v>6.6777769060328058</v>
      </c>
      <c r="AB57" s="90">
        <v>5.5998894319371288</v>
      </c>
      <c r="AC57" s="90">
        <v>5.0547935072071688</v>
      </c>
      <c r="AD57" s="126">
        <v>4.6230006770781307</v>
      </c>
      <c r="AE57" s="126">
        <v>5.9310026689512014</v>
      </c>
      <c r="AF57" s="126">
        <v>6.8023615131899948</v>
      </c>
      <c r="AG57" s="126">
        <v>5.919275321656178</v>
      </c>
      <c r="AH57" s="127">
        <v>5.1552095140063345</v>
      </c>
      <c r="AI57" s="127">
        <v>5.4141351537255726</v>
      </c>
      <c r="AJ57" s="127">
        <v>5.4832429991304945</v>
      </c>
      <c r="AK57" s="127">
        <v>3.1730244006463932</v>
      </c>
      <c r="AL57" s="127">
        <v>3.2985877497044283</v>
      </c>
      <c r="AM57" s="127">
        <v>4.4486788017035099</v>
      </c>
      <c r="AN57" s="127">
        <v>5.1472333080281096</v>
      </c>
      <c r="AO57" s="33">
        <f t="shared" si="3"/>
        <v>71.011812050924945</v>
      </c>
    </row>
    <row r="58" spans="1:41">
      <c r="A58" s="89" t="s">
        <v>29</v>
      </c>
      <c r="B58" s="155">
        <v>2.4008391166628429</v>
      </c>
      <c r="C58" s="120">
        <v>2.3980108391400154</v>
      </c>
      <c r="D58" s="86">
        <v>2.5788750081835983</v>
      </c>
      <c r="E58" s="86">
        <v>2.7932096929610637</v>
      </c>
      <c r="F58" s="86">
        <v>2.8423764930352267</v>
      </c>
      <c r="G58" s="86">
        <v>2.6400817267144201</v>
      </c>
      <c r="H58" s="86">
        <v>2.7281712170813437</v>
      </c>
      <c r="I58" s="86">
        <v>3.0219006242493438</v>
      </c>
      <c r="J58" s="86">
        <v>3.60288586270828</v>
      </c>
      <c r="K58" s="86">
        <v>4.0408106484180992</v>
      </c>
      <c r="L58" s="80">
        <v>4.2003508180331117</v>
      </c>
      <c r="M58" s="81">
        <v>4.0365318397446313</v>
      </c>
      <c r="N58" s="82">
        <v>3.6108822565356435</v>
      </c>
      <c r="O58" s="79">
        <v>3.5700269987164543</v>
      </c>
      <c r="P58" s="79">
        <v>3.7670253326924725</v>
      </c>
      <c r="Q58" s="79">
        <v>3.9910648242287072</v>
      </c>
      <c r="R58" s="79">
        <v>4.0713067704912724</v>
      </c>
      <c r="S58" s="79">
        <v>3.7878341946952663</v>
      </c>
      <c r="T58" s="79">
        <v>4.0164836134527935</v>
      </c>
      <c r="U58" s="79">
        <v>4.4387098291176077</v>
      </c>
      <c r="V58" s="79">
        <v>5.0680489506799029</v>
      </c>
      <c r="W58" s="79">
        <v>5.3964570551248467</v>
      </c>
      <c r="X58" s="80">
        <v>5.477651054858498</v>
      </c>
      <c r="Y58" s="90">
        <v>4.6586082597696983</v>
      </c>
      <c r="Z58" s="90">
        <v>5.9085331975182891</v>
      </c>
      <c r="AA58" s="90">
        <v>6.5856629078247906</v>
      </c>
      <c r="AB58" s="90">
        <v>5.9399977537453639</v>
      </c>
      <c r="AC58" s="90">
        <v>5.6989891658156298</v>
      </c>
      <c r="AD58" s="126">
        <v>4.58130455761723</v>
      </c>
      <c r="AE58" s="126">
        <v>5.7593564913012738</v>
      </c>
      <c r="AF58" s="126">
        <v>6.7435012942884853</v>
      </c>
      <c r="AG58" s="126">
        <v>6.2016714167300639</v>
      </c>
      <c r="AH58" s="127">
        <v>5.7221790505363899</v>
      </c>
      <c r="AI58" s="127">
        <v>6.3092623437891158</v>
      </c>
      <c r="AJ58" s="127">
        <v>6.6994483164331822</v>
      </c>
      <c r="AK58" s="127">
        <v>3.8372359923274013</v>
      </c>
      <c r="AL58" s="127">
        <v>3.6376517214751094</v>
      </c>
      <c r="AM58" s="127">
        <v>4.7137999493265212</v>
      </c>
      <c r="AN58" s="127">
        <v>5.6085484900806843</v>
      </c>
      <c r="AO58" s="33">
        <f t="shared" si="3"/>
        <v>66.488989285578597</v>
      </c>
    </row>
    <row r="59" spans="1:41">
      <c r="A59" s="89" t="s">
        <v>30</v>
      </c>
      <c r="B59" s="155">
        <v>3.2601475791939909</v>
      </c>
      <c r="C59" s="120">
        <v>3.27094767268196</v>
      </c>
      <c r="D59" s="86">
        <v>3.4510520507300129</v>
      </c>
      <c r="E59" s="86">
        <v>3.6255315045458514</v>
      </c>
      <c r="F59" s="86">
        <v>3.623074930887233</v>
      </c>
      <c r="G59" s="86">
        <v>3.4758795028439016</v>
      </c>
      <c r="H59" s="86">
        <v>3.5354902349976243</v>
      </c>
      <c r="I59" s="86">
        <v>3.7879243196461201</v>
      </c>
      <c r="J59" s="86">
        <v>4.4790238470150818</v>
      </c>
      <c r="K59" s="86">
        <v>5.0658512796270916</v>
      </c>
      <c r="L59" s="80">
        <v>5.3078505477682629</v>
      </c>
      <c r="M59" s="81">
        <v>5.1656966669455162</v>
      </c>
      <c r="N59" s="82">
        <v>4.5446404050294342</v>
      </c>
      <c r="O59" s="79">
        <v>4.6087348202593423</v>
      </c>
      <c r="P59" s="79">
        <v>4.7994634473507709</v>
      </c>
      <c r="Q59" s="79">
        <v>4.970775912917583</v>
      </c>
      <c r="R59" s="79">
        <v>4.9723559517323306</v>
      </c>
      <c r="S59" s="79">
        <v>4.7526243126800125</v>
      </c>
      <c r="T59" s="79">
        <v>4.8763444217462535</v>
      </c>
      <c r="U59" s="79">
        <v>5.2636739642016686</v>
      </c>
      <c r="V59" s="79">
        <v>5.9798558935282395</v>
      </c>
      <c r="W59" s="79">
        <v>6.406184791970662</v>
      </c>
      <c r="X59" s="80">
        <v>6.5208967453197157</v>
      </c>
      <c r="Y59" s="90">
        <v>5.6052587303601946</v>
      </c>
      <c r="Z59" s="90">
        <v>6.5481728546768476</v>
      </c>
      <c r="AA59" s="90">
        <v>6.8989347552018883</v>
      </c>
      <c r="AB59" s="90">
        <v>6.3496889509550343</v>
      </c>
      <c r="AC59" s="90">
        <v>6.1804399077402312</v>
      </c>
      <c r="AD59" s="126">
        <v>5.525584968092649</v>
      </c>
      <c r="AE59" s="126">
        <v>6.5093786635404456</v>
      </c>
      <c r="AF59" s="126">
        <v>7.1145398049930346</v>
      </c>
      <c r="AG59" s="126">
        <v>6.6788717890039466</v>
      </c>
      <c r="AH59" s="127">
        <v>6.3204016922947952</v>
      </c>
      <c r="AI59" s="127">
        <v>6.7535742992203316</v>
      </c>
      <c r="AJ59" s="127">
        <v>7.0169615940612928</v>
      </c>
      <c r="AK59" s="127">
        <v>4.0567721543468771</v>
      </c>
      <c r="AL59" s="127">
        <v>3.8806159081704914</v>
      </c>
      <c r="AM59" s="127">
        <v>4.8474542124820816</v>
      </c>
      <c r="AN59" s="127">
        <v>5.6207650401021221</v>
      </c>
      <c r="AO59" s="33">
        <f t="shared" si="3"/>
        <v>71.736095458423307</v>
      </c>
    </row>
    <row r="60" spans="1:41">
      <c r="A60" s="89" t="s">
        <v>31</v>
      </c>
      <c r="B60" s="155">
        <v>4.2751546943833141</v>
      </c>
      <c r="C60" s="120">
        <v>4.3135835233480444</v>
      </c>
      <c r="D60" s="86">
        <v>4.5124955909781326</v>
      </c>
      <c r="E60" s="86">
        <v>4.7024998211161053</v>
      </c>
      <c r="F60" s="86">
        <v>4.7834566328188988</v>
      </c>
      <c r="G60" s="86">
        <v>4.6548130746402085</v>
      </c>
      <c r="H60" s="86">
        <v>4.8332608145054978</v>
      </c>
      <c r="I60" s="86">
        <v>5.1793423378754087</v>
      </c>
      <c r="J60" s="86">
        <v>5.6555843576230762</v>
      </c>
      <c r="K60" s="86">
        <v>6.0553837375918258</v>
      </c>
      <c r="L60" s="80">
        <v>6.2086754765160697</v>
      </c>
      <c r="M60" s="81">
        <v>6.1060198827758168</v>
      </c>
      <c r="N60" s="82">
        <v>5.7137200451869781</v>
      </c>
      <c r="O60" s="79">
        <v>5.693857678774406</v>
      </c>
      <c r="P60" s="79">
        <v>5.879380097457573</v>
      </c>
      <c r="Q60" s="79">
        <v>6.0710816229511586</v>
      </c>
      <c r="R60" s="79">
        <v>6.1056205741287046</v>
      </c>
      <c r="S60" s="79">
        <v>5.9292959138514103</v>
      </c>
      <c r="T60" s="79">
        <v>6.0966613705300956</v>
      </c>
      <c r="U60" s="79">
        <v>6.4410702641122324</v>
      </c>
      <c r="V60" s="79">
        <v>6.871813650277085</v>
      </c>
      <c r="W60" s="79">
        <v>7.13645114153839</v>
      </c>
      <c r="X60" s="80">
        <v>7.2291856348653409</v>
      </c>
      <c r="Y60" s="90">
        <v>6.6810131623744953</v>
      </c>
      <c r="Z60" s="90">
        <v>7.8807017812152322</v>
      </c>
      <c r="AA60" s="90">
        <v>8.0902223721464388</v>
      </c>
      <c r="AB60" s="90">
        <v>7.3361016484333463</v>
      </c>
      <c r="AC60" s="90">
        <v>6.9465398409790797</v>
      </c>
      <c r="AD60" s="126">
        <v>6.5519263864914992</v>
      </c>
      <c r="AE60" s="126">
        <v>7.7403339948567087</v>
      </c>
      <c r="AF60" s="126">
        <v>8.3054326067756374</v>
      </c>
      <c r="AG60" s="126">
        <v>7.535528613581163</v>
      </c>
      <c r="AH60" s="127">
        <v>6.999263855844462</v>
      </c>
      <c r="AI60" s="127">
        <v>7.5126079047477461</v>
      </c>
      <c r="AJ60" s="127">
        <v>7.3871838275924899</v>
      </c>
      <c r="AK60" s="127">
        <v>4.5500949954955381</v>
      </c>
      <c r="AL60" s="127">
        <v>4.7887997780672995</v>
      </c>
      <c r="AM60" s="127">
        <v>6.1164814614571474</v>
      </c>
      <c r="AN60" s="127">
        <v>7.0827230428194126</v>
      </c>
      <c r="AO60" s="33">
        <f t="shared" si="3"/>
        <v>74.822613998817516</v>
      </c>
    </row>
    <row r="61" spans="1:41">
      <c r="A61" s="89" t="s">
        <v>32</v>
      </c>
      <c r="B61" s="155">
        <v>3.8633214207570563</v>
      </c>
      <c r="C61" s="120">
        <v>3.901886810786912</v>
      </c>
      <c r="D61" s="86">
        <v>4.0788435630105226</v>
      </c>
      <c r="E61" s="86">
        <v>4.2740847830938362</v>
      </c>
      <c r="F61" s="86">
        <v>4.4362628067003254</v>
      </c>
      <c r="G61" s="86">
        <v>4.3501110414159054</v>
      </c>
      <c r="H61" s="86">
        <v>4.6026187981405613</v>
      </c>
      <c r="I61" s="86">
        <v>4.987585433252665</v>
      </c>
      <c r="J61" s="86">
        <v>5.5172015088958375</v>
      </c>
      <c r="K61" s="86">
        <v>5.9788116519063976</v>
      </c>
      <c r="L61" s="80">
        <v>6.1273088959394224</v>
      </c>
      <c r="M61" s="81">
        <v>5.9411342012357631</v>
      </c>
      <c r="N61" s="82">
        <v>5.4545279929315384</v>
      </c>
      <c r="O61" s="79">
        <v>5.4295961328551376</v>
      </c>
      <c r="P61" s="79">
        <v>5.5797520056952878</v>
      </c>
      <c r="Q61" s="79">
        <v>5.6890588021117789</v>
      </c>
      <c r="R61" s="79">
        <v>5.7695622199241638</v>
      </c>
      <c r="S61" s="79">
        <v>5.669327502936329</v>
      </c>
      <c r="T61" s="79">
        <v>5.8107513721290474</v>
      </c>
      <c r="U61" s="79">
        <v>6.1639287880886764</v>
      </c>
      <c r="V61" s="79">
        <v>6.7663049302365454</v>
      </c>
      <c r="W61" s="79">
        <v>7.1830265240310815</v>
      </c>
      <c r="X61" s="80">
        <v>7.287494648718071</v>
      </c>
      <c r="Y61" s="90">
        <v>6.6238282287752863</v>
      </c>
      <c r="Z61" s="90">
        <v>8.3408801903215668</v>
      </c>
      <c r="AA61" s="90">
        <v>8.801130309908741</v>
      </c>
      <c r="AB61" s="90">
        <v>7.6908447742571813</v>
      </c>
      <c r="AC61" s="90">
        <v>7.3755034309142236</v>
      </c>
      <c r="AD61" s="126">
        <v>6.4421133627660758</v>
      </c>
      <c r="AE61" s="126">
        <v>8.196705897839113</v>
      </c>
      <c r="AF61" s="126">
        <v>9.0025573073549268</v>
      </c>
      <c r="AG61" s="126">
        <v>8.1237566028675303</v>
      </c>
      <c r="AH61" s="127">
        <v>7.4570043177874616</v>
      </c>
      <c r="AI61" s="127">
        <v>7.9463063082161502</v>
      </c>
      <c r="AJ61" s="127">
        <v>8.188458876495833</v>
      </c>
      <c r="AK61" s="127">
        <v>4.2575717006849656</v>
      </c>
      <c r="AL61" s="127">
        <v>4.408831496092005</v>
      </c>
      <c r="AM61" s="127">
        <v>5.951270445021172</v>
      </c>
      <c r="AN61" s="127">
        <v>6.9405069222154854</v>
      </c>
      <c r="AO61" s="33">
        <f t="shared" si="3"/>
        <v>70.827786121246262</v>
      </c>
    </row>
    <row r="62" spans="1:41">
      <c r="A62" s="89" t="s">
        <v>33</v>
      </c>
      <c r="B62" s="155">
        <v>3.120497389962444</v>
      </c>
      <c r="C62" s="120">
        <v>3.1784411477004815</v>
      </c>
      <c r="D62" s="86">
        <v>3.3737162503898093</v>
      </c>
      <c r="E62" s="86">
        <v>3.5680148743665958</v>
      </c>
      <c r="F62" s="86">
        <v>3.6717989512136402</v>
      </c>
      <c r="G62" s="86">
        <v>3.5052306533806412</v>
      </c>
      <c r="H62" s="86">
        <v>3.6357556028153852</v>
      </c>
      <c r="I62" s="86">
        <v>3.9791073372296077</v>
      </c>
      <c r="J62" s="86">
        <v>4.483355782182028</v>
      </c>
      <c r="K62" s="86">
        <v>4.9269148314168776</v>
      </c>
      <c r="L62" s="80">
        <v>5.0688492068644075</v>
      </c>
      <c r="M62" s="81">
        <v>4.9209758932370304</v>
      </c>
      <c r="N62" s="82">
        <v>4.5285004445296924</v>
      </c>
      <c r="O62" s="79">
        <v>4.5448659176495569</v>
      </c>
      <c r="P62" s="79">
        <v>4.6885553907905875</v>
      </c>
      <c r="Q62" s="79">
        <v>4.866719942482808</v>
      </c>
      <c r="R62" s="79">
        <v>4.9190624006533934</v>
      </c>
      <c r="S62" s="79">
        <v>4.7434311292026434</v>
      </c>
      <c r="T62" s="79">
        <v>4.9055795320792122</v>
      </c>
      <c r="U62" s="79">
        <v>5.2643931324583413</v>
      </c>
      <c r="V62" s="79">
        <v>5.7461889753650217</v>
      </c>
      <c r="W62" s="79">
        <v>6.0983574521480657</v>
      </c>
      <c r="X62" s="80">
        <v>6.2080023846294186</v>
      </c>
      <c r="Y62" s="90">
        <v>5.6671724887471671</v>
      </c>
      <c r="Z62" s="90">
        <v>6.8977853103331039</v>
      </c>
      <c r="AA62" s="90">
        <v>7.6184909030697749</v>
      </c>
      <c r="AB62" s="90">
        <v>6.8095060356954198</v>
      </c>
      <c r="AC62" s="90">
        <v>6.5273234511144516</v>
      </c>
      <c r="AD62" s="126">
        <v>5.5508509371599848</v>
      </c>
      <c r="AE62" s="126">
        <v>6.8351586347474012</v>
      </c>
      <c r="AF62" s="126">
        <v>7.6688959092017202</v>
      </c>
      <c r="AG62" s="126">
        <v>7.118612153075432</v>
      </c>
      <c r="AH62" s="127">
        <v>6.4301955072675723</v>
      </c>
      <c r="AI62" s="127">
        <v>7.0564728271318158</v>
      </c>
      <c r="AJ62" s="127">
        <v>7.4218463666438179</v>
      </c>
      <c r="AK62" s="127">
        <v>4.0148769707154148</v>
      </c>
      <c r="AL62" s="127">
        <v>4.1087988309674435</v>
      </c>
      <c r="AM62" s="127">
        <v>5.3000004713811926</v>
      </c>
      <c r="AN62" s="127">
        <v>6.1912943179767872</v>
      </c>
      <c r="AO62" s="33">
        <f t="shared" si="3"/>
        <v>68.907962540490004</v>
      </c>
    </row>
    <row r="63" spans="1:41" ht="13.5" thickBot="1">
      <c r="A63" s="91" t="s">
        <v>34</v>
      </c>
      <c r="B63" s="171">
        <v>5.4370520000301497</v>
      </c>
      <c r="C63" s="121">
        <v>5.6074813280612563</v>
      </c>
      <c r="D63" s="92">
        <v>5.9093286638377078</v>
      </c>
      <c r="E63" s="92">
        <v>6.1420617352349103</v>
      </c>
      <c r="F63" s="92">
        <v>6.2888583838920251</v>
      </c>
      <c r="G63" s="92">
        <v>6.1882557298432417</v>
      </c>
      <c r="H63" s="92">
        <v>6.3842238867561187</v>
      </c>
      <c r="I63" s="92">
        <v>6.6866388405478441</v>
      </c>
      <c r="J63" s="92">
        <v>6.9716634731238818</v>
      </c>
      <c r="K63" s="92">
        <v>7.3048863682962013</v>
      </c>
      <c r="L63" s="94">
        <v>7.509850011610161</v>
      </c>
      <c r="M63" s="95">
        <v>7.4518157186951042</v>
      </c>
      <c r="N63" s="96">
        <v>7.1418834009582319</v>
      </c>
      <c r="O63" s="93">
        <v>7.3329981822594466</v>
      </c>
      <c r="P63" s="93">
        <v>7.5681112693359793</v>
      </c>
      <c r="Q63" s="93">
        <v>7.6961973984998293</v>
      </c>
      <c r="R63" s="93">
        <v>7.7555276605418442</v>
      </c>
      <c r="S63" s="93">
        <v>7.5563105885141715</v>
      </c>
      <c r="T63" s="93">
        <v>7.690210317357506</v>
      </c>
      <c r="U63" s="93">
        <v>7.937625109702104</v>
      </c>
      <c r="V63" s="93">
        <v>8.3001838706551503</v>
      </c>
      <c r="W63" s="93">
        <v>8.5282749642356723</v>
      </c>
      <c r="X63" s="94">
        <v>8.6874871372710434</v>
      </c>
      <c r="Y63" s="97">
        <v>8.4405840172448343</v>
      </c>
      <c r="Z63" s="97">
        <v>9.724595588457289</v>
      </c>
      <c r="AA63" s="97">
        <v>9.8223966562053935</v>
      </c>
      <c r="AB63" s="97">
        <v>8.4378360319439274</v>
      </c>
      <c r="AC63" s="97">
        <v>7.8884143241252769</v>
      </c>
      <c r="AD63" s="128">
        <v>8.2332965114643226</v>
      </c>
      <c r="AE63" s="128">
        <v>9.4338435324755796</v>
      </c>
      <c r="AF63" s="128">
        <v>9.9266681153156426</v>
      </c>
      <c r="AG63" s="128">
        <v>8.5934364121619566</v>
      </c>
      <c r="AH63" s="129">
        <v>7.7766670038305898</v>
      </c>
      <c r="AI63" s="129">
        <v>8.28952236772008</v>
      </c>
      <c r="AJ63" s="129">
        <v>8.4411608735347983</v>
      </c>
      <c r="AK63" s="129">
        <v>5.6173913743061972</v>
      </c>
      <c r="AL63" s="129">
        <v>6.6574305067494759</v>
      </c>
      <c r="AM63" s="129">
        <v>8.7060640534520726</v>
      </c>
      <c r="AN63" s="129">
        <v>9.8246707915386686</v>
      </c>
      <c r="AO63" s="44">
        <f t="shared" si="3"/>
        <v>76.129106214484779</v>
      </c>
    </row>
    <row r="64" spans="1:41" ht="13.5">
      <c r="A64" s="45" t="s">
        <v>12</v>
      </c>
      <c r="B64" s="46"/>
      <c r="C64" s="47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6"/>
      <c r="O64" s="47"/>
      <c r="P64" s="47"/>
      <c r="Q64" s="47"/>
      <c r="R64" s="47"/>
      <c r="S64" s="48"/>
      <c r="T64" s="48"/>
      <c r="U64" s="48"/>
    </row>
    <row r="65" spans="1:21">
      <c r="A65" s="49" t="s">
        <v>13</v>
      </c>
      <c r="B65" s="50"/>
      <c r="C65" s="51"/>
      <c r="D65" s="50"/>
      <c r="E65" s="51"/>
      <c r="F65" s="51"/>
      <c r="G65" s="51"/>
      <c r="H65" s="51"/>
      <c r="I65" s="51"/>
      <c r="J65" s="51"/>
      <c r="K65" s="51"/>
      <c r="L65" s="51"/>
      <c r="M65" s="51"/>
      <c r="N65" s="50"/>
      <c r="O65" s="51"/>
      <c r="P65" s="51"/>
      <c r="Q65" s="51"/>
      <c r="R65" s="51"/>
      <c r="S65" s="51"/>
      <c r="T65" s="51"/>
      <c r="U65" s="51"/>
    </row>
    <row r="66" spans="1:21">
      <c r="R66" s="98"/>
      <c r="S66" s="98"/>
    </row>
    <row r="67" spans="1:21">
      <c r="C67" s="106"/>
      <c r="R67" s="99"/>
      <c r="S67" s="99"/>
      <c r="U67" s="99"/>
    </row>
    <row r="68" spans="1:21">
      <c r="B68" s="156"/>
    </row>
  </sheetData>
  <mergeCells count="16">
    <mergeCell ref="A31:A32"/>
    <mergeCell ref="M31:X31"/>
    <mergeCell ref="AO31:AO32"/>
    <mergeCell ref="A46:A47"/>
    <mergeCell ref="M46:X46"/>
    <mergeCell ref="AO46:AO47"/>
    <mergeCell ref="B31:L31"/>
    <mergeCell ref="B46:L46"/>
    <mergeCell ref="A2:A3"/>
    <mergeCell ref="M2:X2"/>
    <mergeCell ref="AO2:AO3"/>
    <mergeCell ref="A17:A18"/>
    <mergeCell ref="M17:X17"/>
    <mergeCell ref="AO17:AO18"/>
    <mergeCell ref="B2:L2"/>
    <mergeCell ref="B17:L1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konecna4120</dc:creator>
  <cp:lastModifiedBy>adam101</cp:lastModifiedBy>
  <dcterms:created xsi:type="dcterms:W3CDTF">2017-05-26T08:46:06Z</dcterms:created>
  <dcterms:modified xsi:type="dcterms:W3CDTF">2017-12-08T09:20:37Z</dcterms:modified>
</cp:coreProperties>
</file>