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ternet\_hotovo_Senat_2\"/>
    </mc:Choice>
  </mc:AlternateContent>
  <bookViews>
    <workbookView xWindow="120" yWindow="60" windowWidth="12120" windowHeight="8580"/>
  </bookViews>
  <sheets>
    <sheet name="účast" sheetId="1" r:id="rId1"/>
  </sheets>
  <definedNames>
    <definedName name="_xlnm.Print_Titles" localSheetId="0">účast!$1:$4</definedName>
  </definedNames>
  <calcPr calcId="162913"/>
</workbook>
</file>

<file path=xl/calcChain.xml><?xml version="1.0" encoding="utf-8"?>
<calcChain xmlns="http://schemas.openxmlformats.org/spreadsheetml/2006/main">
  <c r="J5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" i="1"/>
  <c r="J8" i="1"/>
  <c r="J9" i="1"/>
  <c r="J7" i="1"/>
  <c r="E5" i="1" l="1"/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" i="1"/>
  <c r="E8" i="1"/>
  <c r="E9" i="1"/>
  <c r="E7" i="1"/>
</calcChain>
</file>

<file path=xl/sharedStrings.xml><?xml version="1.0" encoding="utf-8"?>
<sst xmlns="http://schemas.openxmlformats.org/spreadsheetml/2006/main" count="131" uniqueCount="124">
  <si>
    <t>Počet
zapsaných
voličů</t>
  </si>
  <si>
    <t>Počet
vydaných
obálek</t>
  </si>
  <si>
    <t>Účast
voličů
ve volbách
v %</t>
  </si>
  <si>
    <t>Počet
platných
hlasů</t>
  </si>
  <si>
    <t>Podíl
platných
hlasů
v %</t>
  </si>
  <si>
    <t>Obec</t>
  </si>
  <si>
    <t>1. kolo</t>
  </si>
  <si>
    <t>2. kolo</t>
  </si>
  <si>
    <t>Počet volebních okrsků</t>
  </si>
  <si>
    <t>okres Brno-venkov</t>
  </si>
  <si>
    <t>okres Brno-město</t>
  </si>
  <si>
    <t>Brno-Bystrc</t>
  </si>
  <si>
    <t>Brno-Kníničky</t>
  </si>
  <si>
    <t>Brno-Žebětín</t>
  </si>
  <si>
    <t>Babice u Rosic</t>
  </si>
  <si>
    <t>Biskoupky</t>
  </si>
  <si>
    <t>Borač</t>
  </si>
  <si>
    <t>Borovník</t>
  </si>
  <si>
    <t>Braníškov</t>
  </si>
  <si>
    <t>Bratčice</t>
  </si>
  <si>
    <t>Březina</t>
  </si>
  <si>
    <t>Černvír</t>
  </si>
  <si>
    <t>Čučice</t>
  </si>
  <si>
    <t>Deblín</t>
  </si>
  <si>
    <t>Dolní Kounice</t>
  </si>
  <si>
    <t>Dolní Loučky</t>
  </si>
  <si>
    <t>Domašov</t>
  </si>
  <si>
    <t>Doubravník</t>
  </si>
  <si>
    <t>Drahonín</t>
  </si>
  <si>
    <t>Hajany</t>
  </si>
  <si>
    <t>Heroltice</t>
  </si>
  <si>
    <t>Hlína</t>
  </si>
  <si>
    <t>Horní Loučky</t>
  </si>
  <si>
    <t>Hradčany</t>
  </si>
  <si>
    <t>Hrušovany u Brna</t>
  </si>
  <si>
    <t>Hvozdec</t>
  </si>
  <si>
    <t>Chudčice</t>
  </si>
  <si>
    <t>Ivančice</t>
  </si>
  <si>
    <t>Javůrek</t>
  </si>
  <si>
    <t>Kaly</t>
  </si>
  <si>
    <t>Katov</t>
  </si>
  <si>
    <t>Ketkovice</t>
  </si>
  <si>
    <t>Kratochvilka</t>
  </si>
  <si>
    <t>Křižínkov</t>
  </si>
  <si>
    <t>Kupařovice</t>
  </si>
  <si>
    <t>Kuřimská Nová Ves</t>
  </si>
  <si>
    <t>Kuřimské Jestřabí</t>
  </si>
  <si>
    <t>Lažánky</t>
  </si>
  <si>
    <t>Ledce</t>
  </si>
  <si>
    <t>Lesní Hluboké</t>
  </si>
  <si>
    <t>Litostrov</t>
  </si>
  <si>
    <t>Lubné</t>
  </si>
  <si>
    <t>Lukovany</t>
  </si>
  <si>
    <t>Malešovice</t>
  </si>
  <si>
    <t>Maršov</t>
  </si>
  <si>
    <t>Medlov</t>
  </si>
  <si>
    <t>Mělčany</t>
  </si>
  <si>
    <t>Modřice</t>
  </si>
  <si>
    <t>Moravany</t>
  </si>
  <si>
    <t>Moravské Bránice</t>
  </si>
  <si>
    <t>Nebovidy</t>
  </si>
  <si>
    <t>Nedvědice</t>
  </si>
  <si>
    <t>Nelepeč-Žernůvka</t>
  </si>
  <si>
    <t>Němčičky</t>
  </si>
  <si>
    <t>Neslovice</t>
  </si>
  <si>
    <t>Níhov</t>
  </si>
  <si>
    <t>Nosislav</t>
  </si>
  <si>
    <t>Nová Ves</t>
  </si>
  <si>
    <t>Nové Bránice</t>
  </si>
  <si>
    <t>Odrovice</t>
  </si>
  <si>
    <t>Olší</t>
  </si>
  <si>
    <t>Omice</t>
  </si>
  <si>
    <t>Ořechov</t>
  </si>
  <si>
    <t>Oslavany</t>
  </si>
  <si>
    <t>Ostopovice</t>
  </si>
  <si>
    <t>Ostrovačice</t>
  </si>
  <si>
    <t>Pernštejnské Jestřabí</t>
  </si>
  <si>
    <t>Popůvky</t>
  </si>
  <si>
    <t>Pravlov</t>
  </si>
  <si>
    <t>Prštice</t>
  </si>
  <si>
    <t>Předklášteří</t>
  </si>
  <si>
    <t>Příbram na Moravě</t>
  </si>
  <si>
    <t>Přibyslavice</t>
  </si>
  <si>
    <t>Přísnotice</t>
  </si>
  <si>
    <t>Radostice</t>
  </si>
  <si>
    <t>Rojetín</t>
  </si>
  <si>
    <t>Rosice</t>
  </si>
  <si>
    <t>Rudka</t>
  </si>
  <si>
    <t>Říčany</t>
  </si>
  <si>
    <t>Říčky</t>
  </si>
  <si>
    <t>Řikonín</t>
  </si>
  <si>
    <t>Senorady</t>
  </si>
  <si>
    <t>Sentice</t>
  </si>
  <si>
    <t>Silůvky</t>
  </si>
  <si>
    <t>Skryje</t>
  </si>
  <si>
    <t>Sobotovice</t>
  </si>
  <si>
    <t>Stanoviště</t>
  </si>
  <si>
    <t>Střelice</t>
  </si>
  <si>
    <t>Svatoslav</t>
  </si>
  <si>
    <t>Syrovice</t>
  </si>
  <si>
    <t>Tetčice</t>
  </si>
  <si>
    <t>Tišnov</t>
  </si>
  <si>
    <t>Tišnovská Nová Ves</t>
  </si>
  <si>
    <t>Trboušany</t>
  </si>
  <si>
    <t>Troubsko</t>
  </si>
  <si>
    <t>Újezd u Rosic</t>
  </si>
  <si>
    <t>Újezd u Tišnova</t>
  </si>
  <si>
    <t>Unkovice</t>
  </si>
  <si>
    <t>Úsuší</t>
  </si>
  <si>
    <t>Veverská Bítýška</t>
  </si>
  <si>
    <t>Veverské Knínice</t>
  </si>
  <si>
    <t>Vohančice</t>
  </si>
  <si>
    <t>Vratislávka</t>
  </si>
  <si>
    <t>Vysoké Popovice</t>
  </si>
  <si>
    <t>Zakřany</t>
  </si>
  <si>
    <t>Zálesná Zhoř</t>
  </si>
  <si>
    <t>Zastávka</t>
  </si>
  <si>
    <t>Zbraslav</t>
  </si>
  <si>
    <t>Zbýšov</t>
  </si>
  <si>
    <t>Žabčice</t>
  </si>
  <si>
    <t>Žďárec</t>
  </si>
  <si>
    <t>Želešice</t>
  </si>
  <si>
    <t>Volební obvod 55 Brno-město</t>
  </si>
  <si>
    <t>Základní údaje o volbách do Senátu PČR 2022 ve volebním obvodu 55 Brno-město podle obcí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</si>
</sst>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0_ ;\-#,##0.00\ "/>
  </numFmts>
  <fonts count="10" x14ac:knownFonts="1">
    <font>
      <sz val="10"/>
      <name val="Arial CE"/>
      <charset val="238"/>
    </font>
    <font>
      <sz val="7.5"/>
      <name val="Arial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indent="3"/>
    </xf>
    <xf numFmtId="2" fontId="0" fillId="0" borderId="0" xfId="0" applyNumberFormat="1"/>
    <xf numFmtId="0" fontId="6" fillId="0" borderId="1" xfId="0" applyFont="1" applyBorder="1" applyAlignment="1">
      <alignment horizontal="left" indent="1"/>
    </xf>
    <xf numFmtId="0" fontId="7" fillId="0" borderId="0" xfId="0" applyFont="1"/>
    <xf numFmtId="0" fontId="5" fillId="0" borderId="10" xfId="0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164" fontId="6" fillId="0" borderId="8" xfId="0" applyNumberFormat="1" applyFont="1" applyBorder="1"/>
    <xf numFmtId="165" fontId="6" fillId="0" borderId="8" xfId="0" applyNumberFormat="1" applyFont="1" applyBorder="1" applyAlignment="1">
      <alignment horizontal="right"/>
    </xf>
    <xf numFmtId="165" fontId="6" fillId="0" borderId="9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65" fontId="8" fillId="0" borderId="8" xfId="0" applyNumberFormat="1" applyFont="1" applyBorder="1" applyAlignment="1">
      <alignment horizontal="right" vertical="center"/>
    </xf>
    <xf numFmtId="165" fontId="8" fillId="0" borderId="9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/>
    </xf>
    <xf numFmtId="0" fontId="6" fillId="0" borderId="3" xfId="0" applyFont="1" applyBorder="1" applyAlignment="1">
      <alignment horizontal="left" indent="1"/>
    </xf>
    <xf numFmtId="0" fontId="6" fillId="0" borderId="16" xfId="0" applyFont="1" applyBorder="1" applyAlignment="1">
      <alignment horizontal="right"/>
    </xf>
    <xf numFmtId="164" fontId="6" fillId="0" borderId="4" xfId="0" applyNumberFormat="1" applyFont="1" applyBorder="1"/>
    <xf numFmtId="165" fontId="6" fillId="0" borderId="4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165" fontId="6" fillId="0" borderId="8" xfId="0" applyNumberFormat="1" applyFont="1" applyBorder="1"/>
    <xf numFmtId="165" fontId="6" fillId="0" borderId="4" xfId="0" applyNumberFormat="1" applyFont="1" applyBorder="1"/>
    <xf numFmtId="3" fontId="5" fillId="0" borderId="21" xfId="0" applyNumberFormat="1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165" fontId="5" fillId="0" borderId="18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abSelected="1" workbookViewId="0">
      <pane ySplit="4" topLeftCell="A5" activePane="bottomLeft" state="frozen"/>
      <selection pane="bottomLeft" sqref="A1:G1"/>
    </sheetView>
  </sheetViews>
  <sheetFormatPr defaultRowHeight="12.75" x14ac:dyDescent="0.2"/>
  <cols>
    <col min="1" max="1" width="28.7109375" customWidth="1"/>
    <col min="2" max="2" width="8.28515625" customWidth="1"/>
    <col min="3" max="6" width="11.140625" customWidth="1"/>
    <col min="7" max="7" width="10.140625" customWidth="1"/>
    <col min="8" max="9" width="11.140625" customWidth="1"/>
    <col min="10" max="10" width="11.42578125" customWidth="1"/>
    <col min="11" max="11" width="11.140625" customWidth="1"/>
    <col min="12" max="12" width="10.140625" customWidth="1"/>
    <col min="15" max="15" width="11.28515625" bestFit="1" customWidth="1"/>
  </cols>
  <sheetData>
    <row r="1" spans="1:12" ht="30.75" customHeight="1" x14ac:dyDescent="0.2">
      <c r="A1" s="36" t="s">
        <v>123</v>
      </c>
      <c r="B1" s="36"/>
      <c r="C1" s="36"/>
      <c r="D1" s="36"/>
      <c r="E1" s="36"/>
      <c r="F1" s="36"/>
      <c r="G1" s="36"/>
      <c r="I1" s="2"/>
    </row>
    <row r="2" spans="1:12" ht="17.25" customHeight="1" thickBot="1" x14ac:dyDescent="0.25">
      <c r="A2" s="1"/>
      <c r="B2" s="1"/>
    </row>
    <row r="3" spans="1:12" ht="15" customHeight="1" x14ac:dyDescent="0.2">
      <c r="A3" s="37" t="s">
        <v>5</v>
      </c>
      <c r="B3" s="39" t="s">
        <v>8</v>
      </c>
      <c r="C3" s="29" t="s">
        <v>6</v>
      </c>
      <c r="D3" s="30"/>
      <c r="E3" s="30"/>
      <c r="F3" s="30"/>
      <c r="G3" s="31"/>
      <c r="H3" s="29" t="s">
        <v>7</v>
      </c>
      <c r="I3" s="30"/>
      <c r="J3" s="30"/>
      <c r="K3" s="30"/>
      <c r="L3" s="31"/>
    </row>
    <row r="4" spans="1:12" ht="45.75" thickBot="1" x14ac:dyDescent="0.25">
      <c r="A4" s="38"/>
      <c r="B4" s="40"/>
      <c r="C4" s="14" t="s">
        <v>0</v>
      </c>
      <c r="D4" s="14" t="s">
        <v>1</v>
      </c>
      <c r="E4" s="23" t="s">
        <v>2</v>
      </c>
      <c r="F4" s="14" t="s">
        <v>3</v>
      </c>
      <c r="G4" s="15" t="s">
        <v>4</v>
      </c>
      <c r="H4" s="14" t="s">
        <v>0</v>
      </c>
      <c r="I4" s="14" t="s">
        <v>1</v>
      </c>
      <c r="J4" s="14" t="s">
        <v>2</v>
      </c>
      <c r="K4" s="14" t="s">
        <v>3</v>
      </c>
      <c r="L4" s="15" t="s">
        <v>4</v>
      </c>
    </row>
    <row r="5" spans="1:12" ht="19.5" customHeight="1" x14ac:dyDescent="0.2">
      <c r="A5" s="5" t="s">
        <v>122</v>
      </c>
      <c r="B5" s="27">
        <v>177</v>
      </c>
      <c r="C5" s="26">
        <v>115538</v>
      </c>
      <c r="D5" s="16">
        <v>51734</v>
      </c>
      <c r="E5" s="28">
        <f>100/C5*D5</f>
        <v>44.77661029271755</v>
      </c>
      <c r="F5" s="11">
        <v>49165</v>
      </c>
      <c r="G5" s="13">
        <v>96.555313340796175</v>
      </c>
      <c r="H5" s="10">
        <v>115540</v>
      </c>
      <c r="I5" s="10">
        <v>24023</v>
      </c>
      <c r="J5" s="12">
        <f>100/H5*I5</f>
        <v>20.791933529513589</v>
      </c>
      <c r="K5" s="11">
        <v>23927</v>
      </c>
      <c r="L5" s="13">
        <v>99.68337291171936</v>
      </c>
    </row>
    <row r="6" spans="1:12" ht="12.75" customHeight="1" x14ac:dyDescent="0.2">
      <c r="A6" s="6"/>
      <c r="B6" s="32" t="s">
        <v>10</v>
      </c>
      <c r="C6" s="33"/>
      <c r="D6" s="33"/>
      <c r="E6" s="33"/>
      <c r="F6" s="33"/>
      <c r="G6" s="34"/>
      <c r="H6" s="32" t="s">
        <v>10</v>
      </c>
      <c r="I6" s="33"/>
      <c r="J6" s="33"/>
      <c r="K6" s="33"/>
      <c r="L6" s="34"/>
    </row>
    <row r="7" spans="1:12" x14ac:dyDescent="0.2">
      <c r="A7" s="3" t="s">
        <v>11</v>
      </c>
      <c r="B7" s="17">
        <v>24</v>
      </c>
      <c r="C7" s="7">
        <v>18489</v>
      </c>
      <c r="D7" s="7">
        <v>7977</v>
      </c>
      <c r="E7" s="24">
        <f>100/C7*D7</f>
        <v>43.144572448482883</v>
      </c>
      <c r="F7" s="7">
        <v>7490</v>
      </c>
      <c r="G7" s="9">
        <v>95.976422347514102</v>
      </c>
      <c r="H7" s="7">
        <v>18490</v>
      </c>
      <c r="I7" s="7">
        <v>4424</v>
      </c>
      <c r="J7" s="8">
        <f>100/H7*I7</f>
        <v>23.926446727961061</v>
      </c>
      <c r="K7" s="7">
        <v>4393</v>
      </c>
      <c r="L7" s="9">
        <v>99.591929267739729</v>
      </c>
    </row>
    <row r="8" spans="1:12" x14ac:dyDescent="0.2">
      <c r="A8" s="3" t="s">
        <v>12</v>
      </c>
      <c r="B8" s="17">
        <v>1</v>
      </c>
      <c r="C8" s="7">
        <v>832</v>
      </c>
      <c r="D8" s="7">
        <v>504</v>
      </c>
      <c r="E8" s="24">
        <f t="shared" ref="E8:E9" si="0">100/C8*D8</f>
        <v>60.57692307692308</v>
      </c>
      <c r="F8" s="7">
        <v>452</v>
      </c>
      <c r="G8" s="9">
        <v>93.388429752066116</v>
      </c>
      <c r="H8" s="7">
        <v>833</v>
      </c>
      <c r="I8" s="7">
        <v>229</v>
      </c>
      <c r="J8" s="8">
        <f t="shared" ref="J8:J9" si="1">100/H8*I8</f>
        <v>27.490996398559425</v>
      </c>
      <c r="K8" s="7">
        <v>229</v>
      </c>
      <c r="L8" s="9">
        <v>100</v>
      </c>
    </row>
    <row r="9" spans="1:12" ht="12.75" customHeight="1" x14ac:dyDescent="0.2">
      <c r="A9" s="3" t="s">
        <v>13</v>
      </c>
      <c r="B9" s="17">
        <v>4</v>
      </c>
      <c r="C9" s="7">
        <v>3966</v>
      </c>
      <c r="D9" s="7">
        <v>1930</v>
      </c>
      <c r="E9" s="24">
        <f t="shared" si="0"/>
        <v>48.6636409480585</v>
      </c>
      <c r="F9" s="7">
        <v>1771</v>
      </c>
      <c r="G9" s="9">
        <v>93.952254641909818</v>
      </c>
      <c r="H9" s="7">
        <v>3969</v>
      </c>
      <c r="I9" s="7">
        <v>1027</v>
      </c>
      <c r="J9" s="8">
        <f t="shared" si="1"/>
        <v>25.875535399344923</v>
      </c>
      <c r="K9" s="7">
        <v>1025</v>
      </c>
      <c r="L9" s="9">
        <v>99.805258033106142</v>
      </c>
    </row>
    <row r="10" spans="1:12" ht="12.75" customHeight="1" x14ac:dyDescent="0.2">
      <c r="A10" s="6"/>
      <c r="B10" s="32" t="s">
        <v>9</v>
      </c>
      <c r="C10" s="33"/>
      <c r="D10" s="33"/>
      <c r="E10" s="33"/>
      <c r="F10" s="33"/>
      <c r="G10" s="34"/>
      <c r="H10" s="35" t="s">
        <v>9</v>
      </c>
      <c r="I10" s="33"/>
      <c r="J10" s="33"/>
      <c r="K10" s="33"/>
      <c r="L10" s="34"/>
    </row>
    <row r="11" spans="1:12" x14ac:dyDescent="0.2">
      <c r="A11" s="3" t="s">
        <v>14</v>
      </c>
      <c r="B11" s="17">
        <v>1</v>
      </c>
      <c r="C11" s="7">
        <v>593</v>
      </c>
      <c r="D11" s="7">
        <v>236</v>
      </c>
      <c r="E11" s="24">
        <f>100/C11*D11</f>
        <v>39.797639123102869</v>
      </c>
      <c r="F11" s="7">
        <v>228</v>
      </c>
      <c r="G11" s="9">
        <v>98.275862068965509</v>
      </c>
      <c r="H11" s="7">
        <v>593</v>
      </c>
      <c r="I11" s="7">
        <v>107</v>
      </c>
      <c r="J11" s="8">
        <f>100/H11*I11</f>
        <v>18.043844856661046</v>
      </c>
      <c r="K11" s="7">
        <v>106</v>
      </c>
      <c r="L11" s="9">
        <v>99.065420560747668</v>
      </c>
    </row>
    <row r="12" spans="1:12" x14ac:dyDescent="0.2">
      <c r="A12" s="3" t="s">
        <v>15</v>
      </c>
      <c r="B12" s="17">
        <v>1</v>
      </c>
      <c r="C12" s="7">
        <v>154</v>
      </c>
      <c r="D12" s="7">
        <v>77</v>
      </c>
      <c r="E12" s="24">
        <f t="shared" ref="E12:E75" si="2">100/C12*D12</f>
        <v>50</v>
      </c>
      <c r="F12" s="7">
        <v>77</v>
      </c>
      <c r="G12" s="9">
        <v>100</v>
      </c>
      <c r="H12" s="7">
        <v>154</v>
      </c>
      <c r="I12" s="7">
        <v>20</v>
      </c>
      <c r="J12" s="8">
        <f t="shared" ref="J12:J75" si="3">100/H12*I12</f>
        <v>12.987012987012987</v>
      </c>
      <c r="K12" s="7">
        <v>20</v>
      </c>
      <c r="L12" s="9">
        <v>100</v>
      </c>
    </row>
    <row r="13" spans="1:12" x14ac:dyDescent="0.2">
      <c r="A13" s="3" t="s">
        <v>16</v>
      </c>
      <c r="B13" s="17">
        <v>1</v>
      </c>
      <c r="C13" s="7">
        <v>273</v>
      </c>
      <c r="D13" s="7">
        <v>148</v>
      </c>
      <c r="E13" s="24">
        <f t="shared" si="2"/>
        <v>54.212454212454212</v>
      </c>
      <c r="F13" s="7">
        <v>147</v>
      </c>
      <c r="G13" s="9">
        <v>99.324324324324323</v>
      </c>
      <c r="H13" s="7">
        <v>273</v>
      </c>
      <c r="I13" s="7">
        <v>88</v>
      </c>
      <c r="J13" s="8">
        <f t="shared" si="3"/>
        <v>32.234432234432234</v>
      </c>
      <c r="K13" s="7">
        <v>87</v>
      </c>
      <c r="L13" s="9">
        <v>98.863636363636374</v>
      </c>
    </row>
    <row r="14" spans="1:12" x14ac:dyDescent="0.2">
      <c r="A14" s="3" t="s">
        <v>17</v>
      </c>
      <c r="B14" s="17">
        <v>1</v>
      </c>
      <c r="C14" s="7">
        <v>89</v>
      </c>
      <c r="D14" s="7">
        <v>62</v>
      </c>
      <c r="E14" s="24">
        <f t="shared" si="2"/>
        <v>69.662921348314612</v>
      </c>
      <c r="F14" s="7">
        <v>62</v>
      </c>
      <c r="G14" s="9">
        <v>100</v>
      </c>
      <c r="H14" s="7">
        <v>89</v>
      </c>
      <c r="I14" s="7">
        <v>34</v>
      </c>
      <c r="J14" s="8">
        <f t="shared" si="3"/>
        <v>38.202247191011239</v>
      </c>
      <c r="K14" s="7">
        <v>34</v>
      </c>
      <c r="L14" s="9">
        <v>100</v>
      </c>
    </row>
    <row r="15" spans="1:12" x14ac:dyDescent="0.2">
      <c r="A15" s="3" t="s">
        <v>18</v>
      </c>
      <c r="B15" s="17">
        <v>1</v>
      </c>
      <c r="C15" s="7">
        <v>157</v>
      </c>
      <c r="D15" s="7">
        <v>117</v>
      </c>
      <c r="E15" s="24">
        <f t="shared" si="2"/>
        <v>74.522292993630572</v>
      </c>
      <c r="F15" s="7">
        <v>97</v>
      </c>
      <c r="G15" s="9">
        <v>96.039603960396036</v>
      </c>
      <c r="H15" s="7">
        <v>157</v>
      </c>
      <c r="I15" s="7">
        <v>36</v>
      </c>
      <c r="J15" s="8">
        <f t="shared" si="3"/>
        <v>22.929936305732483</v>
      </c>
      <c r="K15" s="7">
        <v>36</v>
      </c>
      <c r="L15" s="9">
        <v>100</v>
      </c>
    </row>
    <row r="16" spans="1:12" x14ac:dyDescent="0.2">
      <c r="A16" s="3" t="s">
        <v>19</v>
      </c>
      <c r="B16" s="17">
        <v>1</v>
      </c>
      <c r="C16" s="7">
        <v>519</v>
      </c>
      <c r="D16" s="7">
        <v>209</v>
      </c>
      <c r="E16" s="24">
        <f t="shared" si="2"/>
        <v>40.26974951830443</v>
      </c>
      <c r="F16" s="7">
        <v>207</v>
      </c>
      <c r="G16" s="9">
        <v>99.043062200956939</v>
      </c>
      <c r="H16" s="7">
        <v>520</v>
      </c>
      <c r="I16" s="7">
        <v>101</v>
      </c>
      <c r="J16" s="8">
        <f t="shared" si="3"/>
        <v>19.423076923076923</v>
      </c>
      <c r="K16" s="7">
        <v>100</v>
      </c>
      <c r="L16" s="9">
        <v>99.009900990099013</v>
      </c>
    </row>
    <row r="17" spans="1:12" x14ac:dyDescent="0.2">
      <c r="A17" s="3" t="s">
        <v>20</v>
      </c>
      <c r="B17" s="17">
        <v>1</v>
      </c>
      <c r="C17" s="7">
        <v>282</v>
      </c>
      <c r="D17" s="7">
        <v>124</v>
      </c>
      <c r="E17" s="24">
        <f t="shared" si="2"/>
        <v>43.971631205673759</v>
      </c>
      <c r="F17" s="7">
        <v>114</v>
      </c>
      <c r="G17" s="9">
        <v>91.93548387096773</v>
      </c>
      <c r="H17" s="7">
        <v>282</v>
      </c>
      <c r="I17" s="7">
        <v>61</v>
      </c>
      <c r="J17" s="8">
        <f t="shared" si="3"/>
        <v>21.631205673758867</v>
      </c>
      <c r="K17" s="7">
        <v>61</v>
      </c>
      <c r="L17" s="9">
        <v>100</v>
      </c>
    </row>
    <row r="18" spans="1:12" x14ac:dyDescent="0.2">
      <c r="A18" s="3" t="s">
        <v>21</v>
      </c>
      <c r="B18" s="17">
        <v>1</v>
      </c>
      <c r="C18" s="7">
        <v>121</v>
      </c>
      <c r="D18" s="7">
        <v>98</v>
      </c>
      <c r="E18" s="24">
        <f t="shared" si="2"/>
        <v>80.991735537190081</v>
      </c>
      <c r="F18" s="7">
        <v>81</v>
      </c>
      <c r="G18" s="9">
        <v>89.010989010989022</v>
      </c>
      <c r="H18" s="7">
        <v>121</v>
      </c>
      <c r="I18" s="7">
        <v>46</v>
      </c>
      <c r="J18" s="8">
        <f t="shared" si="3"/>
        <v>38.016528925619838</v>
      </c>
      <c r="K18" s="7">
        <v>46</v>
      </c>
      <c r="L18" s="9">
        <v>100</v>
      </c>
    </row>
    <row r="19" spans="1:12" x14ac:dyDescent="0.2">
      <c r="A19" s="3" t="s">
        <v>22</v>
      </c>
      <c r="B19" s="17">
        <v>1</v>
      </c>
      <c r="C19" s="7">
        <v>359</v>
      </c>
      <c r="D19" s="7">
        <v>146</v>
      </c>
      <c r="E19" s="24">
        <f t="shared" si="2"/>
        <v>40.668523676880227</v>
      </c>
      <c r="F19" s="7">
        <v>129</v>
      </c>
      <c r="G19" s="9">
        <v>93.478260869565219</v>
      </c>
      <c r="H19" s="7">
        <v>358</v>
      </c>
      <c r="I19" s="7">
        <v>60</v>
      </c>
      <c r="J19" s="8">
        <f t="shared" si="3"/>
        <v>16.759776536312849</v>
      </c>
      <c r="K19" s="7">
        <v>60</v>
      </c>
      <c r="L19" s="9">
        <v>100</v>
      </c>
    </row>
    <row r="20" spans="1:12" x14ac:dyDescent="0.2">
      <c r="A20" s="3" t="s">
        <v>23</v>
      </c>
      <c r="B20" s="17">
        <v>1</v>
      </c>
      <c r="C20" s="7">
        <v>862</v>
      </c>
      <c r="D20" s="7">
        <v>380</v>
      </c>
      <c r="E20" s="24">
        <f t="shared" si="2"/>
        <v>44.083526682134568</v>
      </c>
      <c r="F20" s="7">
        <v>371</v>
      </c>
      <c r="G20" s="9">
        <v>97.631578947368411</v>
      </c>
      <c r="H20" s="7">
        <v>862</v>
      </c>
      <c r="I20" s="7">
        <v>163</v>
      </c>
      <c r="J20" s="8">
        <f t="shared" si="3"/>
        <v>18.909512761020881</v>
      </c>
      <c r="K20" s="7">
        <v>162</v>
      </c>
      <c r="L20" s="9">
        <v>99.386503067484668</v>
      </c>
    </row>
    <row r="21" spans="1:12" x14ac:dyDescent="0.2">
      <c r="A21" s="3" t="s">
        <v>24</v>
      </c>
      <c r="B21" s="17">
        <v>2</v>
      </c>
      <c r="C21" s="7">
        <v>1916</v>
      </c>
      <c r="D21" s="7">
        <v>723</v>
      </c>
      <c r="E21" s="24">
        <f t="shared" si="2"/>
        <v>37.734864300626306</v>
      </c>
      <c r="F21" s="7">
        <v>705</v>
      </c>
      <c r="G21" s="9">
        <v>97.916666666666671</v>
      </c>
      <c r="H21" s="7">
        <v>1916</v>
      </c>
      <c r="I21" s="7">
        <v>264</v>
      </c>
      <c r="J21" s="8">
        <f t="shared" si="3"/>
        <v>13.778705636743215</v>
      </c>
      <c r="K21" s="7">
        <v>264</v>
      </c>
      <c r="L21" s="9">
        <v>100</v>
      </c>
    </row>
    <row r="22" spans="1:12" x14ac:dyDescent="0.2">
      <c r="A22" s="3" t="s">
        <v>25</v>
      </c>
      <c r="B22" s="17">
        <v>1</v>
      </c>
      <c r="C22" s="7">
        <v>1062</v>
      </c>
      <c r="D22" s="7">
        <v>550</v>
      </c>
      <c r="E22" s="24">
        <f t="shared" si="2"/>
        <v>51.789077212806028</v>
      </c>
      <c r="F22" s="7">
        <v>538</v>
      </c>
      <c r="G22" s="9">
        <v>97.818181818181827</v>
      </c>
      <c r="H22" s="7">
        <v>1061</v>
      </c>
      <c r="I22" s="7">
        <v>178</v>
      </c>
      <c r="J22" s="8">
        <f t="shared" si="3"/>
        <v>16.776625824693685</v>
      </c>
      <c r="K22" s="7">
        <v>177</v>
      </c>
      <c r="L22" s="9">
        <v>99.438202247191015</v>
      </c>
    </row>
    <row r="23" spans="1:12" x14ac:dyDescent="0.2">
      <c r="A23" s="3" t="s">
        <v>26</v>
      </c>
      <c r="B23" s="17">
        <v>1</v>
      </c>
      <c r="C23" s="7">
        <v>508</v>
      </c>
      <c r="D23" s="7">
        <v>251</v>
      </c>
      <c r="E23" s="24">
        <f t="shared" si="2"/>
        <v>49.409448818897637</v>
      </c>
      <c r="F23" s="7">
        <v>246</v>
      </c>
      <c r="G23" s="9">
        <v>98.4</v>
      </c>
      <c r="H23" s="7">
        <v>507</v>
      </c>
      <c r="I23" s="7">
        <v>118</v>
      </c>
      <c r="J23" s="8">
        <f t="shared" si="3"/>
        <v>23.274161735700197</v>
      </c>
      <c r="K23" s="7">
        <v>118</v>
      </c>
      <c r="L23" s="9">
        <v>100</v>
      </c>
    </row>
    <row r="24" spans="1:12" x14ac:dyDescent="0.2">
      <c r="A24" s="3" t="s">
        <v>27</v>
      </c>
      <c r="B24" s="17">
        <v>1</v>
      </c>
      <c r="C24" s="7">
        <v>650</v>
      </c>
      <c r="D24" s="7">
        <v>325</v>
      </c>
      <c r="E24" s="24">
        <f t="shared" si="2"/>
        <v>50</v>
      </c>
      <c r="F24" s="7">
        <v>317</v>
      </c>
      <c r="G24" s="9">
        <v>98.753894080996872</v>
      </c>
      <c r="H24" s="7">
        <v>650</v>
      </c>
      <c r="I24" s="7">
        <v>150</v>
      </c>
      <c r="J24" s="8">
        <f t="shared" si="3"/>
        <v>23.076923076923077</v>
      </c>
      <c r="K24" s="7">
        <v>150</v>
      </c>
      <c r="L24" s="9">
        <v>100</v>
      </c>
    </row>
    <row r="25" spans="1:12" x14ac:dyDescent="0.2">
      <c r="A25" s="3" t="s">
        <v>28</v>
      </c>
      <c r="B25" s="17">
        <v>1</v>
      </c>
      <c r="C25" s="7">
        <v>86</v>
      </c>
      <c r="D25" s="7">
        <v>55</v>
      </c>
      <c r="E25" s="24">
        <f t="shared" si="2"/>
        <v>63.953488372093027</v>
      </c>
      <c r="F25" s="7">
        <v>52</v>
      </c>
      <c r="G25" s="9">
        <v>94.545454545454547</v>
      </c>
      <c r="H25" s="7">
        <v>85</v>
      </c>
      <c r="I25" s="7">
        <v>28</v>
      </c>
      <c r="J25" s="8">
        <f t="shared" si="3"/>
        <v>32.941176470588239</v>
      </c>
      <c r="K25" s="7">
        <v>28</v>
      </c>
      <c r="L25" s="9">
        <v>100</v>
      </c>
    </row>
    <row r="26" spans="1:12" x14ac:dyDescent="0.2">
      <c r="A26" s="3" t="s">
        <v>29</v>
      </c>
      <c r="B26" s="17">
        <v>1</v>
      </c>
      <c r="C26" s="7">
        <v>489</v>
      </c>
      <c r="D26" s="7">
        <v>249</v>
      </c>
      <c r="E26" s="24">
        <f t="shared" si="2"/>
        <v>50.920245398773005</v>
      </c>
      <c r="F26" s="7">
        <v>244</v>
      </c>
      <c r="G26" s="9">
        <v>97.99196787148594</v>
      </c>
      <c r="H26" s="7">
        <v>489</v>
      </c>
      <c r="I26" s="7">
        <v>115</v>
      </c>
      <c r="J26" s="8">
        <f t="shared" si="3"/>
        <v>23.517382413087937</v>
      </c>
      <c r="K26" s="7">
        <v>115</v>
      </c>
      <c r="L26" s="9">
        <v>100</v>
      </c>
    </row>
    <row r="27" spans="1:12" x14ac:dyDescent="0.2">
      <c r="A27" s="3" t="s">
        <v>30</v>
      </c>
      <c r="B27" s="17">
        <v>1</v>
      </c>
      <c r="C27" s="7">
        <v>190</v>
      </c>
      <c r="D27" s="7">
        <v>130</v>
      </c>
      <c r="E27" s="24">
        <f t="shared" si="2"/>
        <v>68.421052631578945</v>
      </c>
      <c r="F27" s="7">
        <v>102</v>
      </c>
      <c r="G27" s="9">
        <v>91.071428571428569</v>
      </c>
      <c r="H27" s="7">
        <v>190</v>
      </c>
      <c r="I27" s="7">
        <v>45</v>
      </c>
      <c r="J27" s="8">
        <f t="shared" si="3"/>
        <v>23.684210526315788</v>
      </c>
      <c r="K27" s="7">
        <v>45</v>
      </c>
      <c r="L27" s="9">
        <v>100</v>
      </c>
    </row>
    <row r="28" spans="1:12" x14ac:dyDescent="0.2">
      <c r="A28" s="3" t="s">
        <v>31</v>
      </c>
      <c r="B28" s="17">
        <v>1</v>
      </c>
      <c r="C28" s="7">
        <v>252</v>
      </c>
      <c r="D28" s="7">
        <v>138</v>
      </c>
      <c r="E28" s="24">
        <f t="shared" si="2"/>
        <v>54.761904761904759</v>
      </c>
      <c r="F28" s="7">
        <v>132</v>
      </c>
      <c r="G28" s="9">
        <v>98.507462686567166</v>
      </c>
      <c r="H28" s="7">
        <v>252</v>
      </c>
      <c r="I28" s="7">
        <v>50</v>
      </c>
      <c r="J28" s="8">
        <f t="shared" si="3"/>
        <v>19.841269841269842</v>
      </c>
      <c r="K28" s="7">
        <v>50</v>
      </c>
      <c r="L28" s="9">
        <v>100</v>
      </c>
    </row>
    <row r="29" spans="1:12" x14ac:dyDescent="0.2">
      <c r="A29" s="3" t="s">
        <v>32</v>
      </c>
      <c r="B29" s="17">
        <v>1</v>
      </c>
      <c r="C29" s="7">
        <v>240</v>
      </c>
      <c r="D29" s="7">
        <v>98</v>
      </c>
      <c r="E29" s="24">
        <f t="shared" si="2"/>
        <v>40.833333333333336</v>
      </c>
      <c r="F29" s="7">
        <v>97</v>
      </c>
      <c r="G29" s="9">
        <v>98.979591836734699</v>
      </c>
      <c r="H29" s="7">
        <v>241</v>
      </c>
      <c r="I29" s="7">
        <v>41</v>
      </c>
      <c r="J29" s="8">
        <f t="shared" si="3"/>
        <v>17.012448132780083</v>
      </c>
      <c r="K29" s="7">
        <v>41</v>
      </c>
      <c r="L29" s="9">
        <v>100</v>
      </c>
    </row>
    <row r="30" spans="1:12" x14ac:dyDescent="0.2">
      <c r="A30" s="3" t="s">
        <v>33</v>
      </c>
      <c r="B30" s="17">
        <v>1</v>
      </c>
      <c r="C30" s="7">
        <v>527</v>
      </c>
      <c r="D30" s="7">
        <v>223</v>
      </c>
      <c r="E30" s="24">
        <f t="shared" si="2"/>
        <v>42.314990512333964</v>
      </c>
      <c r="F30" s="7">
        <v>216</v>
      </c>
      <c r="G30" s="9">
        <v>97.737556561085967</v>
      </c>
      <c r="H30" s="7">
        <v>526</v>
      </c>
      <c r="I30" s="7">
        <v>92</v>
      </c>
      <c r="J30" s="8">
        <f t="shared" si="3"/>
        <v>17.490494296577946</v>
      </c>
      <c r="K30" s="7">
        <v>91</v>
      </c>
      <c r="L30" s="9">
        <v>98.91304347826086</v>
      </c>
    </row>
    <row r="31" spans="1:12" x14ac:dyDescent="0.2">
      <c r="A31" s="3" t="s">
        <v>34</v>
      </c>
      <c r="B31" s="17">
        <v>2</v>
      </c>
      <c r="C31" s="7">
        <v>2716</v>
      </c>
      <c r="D31" s="7">
        <v>1121</v>
      </c>
      <c r="E31" s="24">
        <f t="shared" si="2"/>
        <v>41.273932253313696</v>
      </c>
      <c r="F31" s="7">
        <v>1057</v>
      </c>
      <c r="G31" s="9">
        <v>95.569620253164558</v>
      </c>
      <c r="H31" s="7">
        <v>2716</v>
      </c>
      <c r="I31" s="7">
        <v>509</v>
      </c>
      <c r="J31" s="8">
        <f t="shared" si="3"/>
        <v>18.740795287187041</v>
      </c>
      <c r="K31" s="7">
        <v>508</v>
      </c>
      <c r="L31" s="9">
        <v>99.803536345776024</v>
      </c>
    </row>
    <row r="32" spans="1:12" x14ac:dyDescent="0.2">
      <c r="A32" s="3" t="s">
        <v>35</v>
      </c>
      <c r="B32" s="17">
        <v>1</v>
      </c>
      <c r="C32" s="7">
        <v>281</v>
      </c>
      <c r="D32" s="7">
        <v>127</v>
      </c>
      <c r="E32" s="24">
        <f t="shared" si="2"/>
        <v>45.195729537366553</v>
      </c>
      <c r="F32" s="7">
        <v>125</v>
      </c>
      <c r="G32" s="9">
        <v>99.206349206349202</v>
      </c>
      <c r="H32" s="7">
        <v>281</v>
      </c>
      <c r="I32" s="7">
        <v>69</v>
      </c>
      <c r="J32" s="8">
        <f t="shared" si="3"/>
        <v>24.555160142348758</v>
      </c>
      <c r="K32" s="7">
        <v>69</v>
      </c>
      <c r="L32" s="9">
        <v>100</v>
      </c>
    </row>
    <row r="33" spans="1:12" x14ac:dyDescent="0.2">
      <c r="A33" s="3" t="s">
        <v>36</v>
      </c>
      <c r="B33" s="17">
        <v>1</v>
      </c>
      <c r="C33" s="7">
        <v>760</v>
      </c>
      <c r="D33" s="7">
        <v>350</v>
      </c>
      <c r="E33" s="24">
        <f t="shared" si="2"/>
        <v>46.052631578947363</v>
      </c>
      <c r="F33" s="7">
        <v>346</v>
      </c>
      <c r="G33" s="9">
        <v>98.857142857142847</v>
      </c>
      <c r="H33" s="7">
        <v>761</v>
      </c>
      <c r="I33" s="7">
        <v>158</v>
      </c>
      <c r="J33" s="8">
        <f t="shared" si="3"/>
        <v>20.76215505913272</v>
      </c>
      <c r="K33" s="7">
        <v>158</v>
      </c>
      <c r="L33" s="9">
        <v>100</v>
      </c>
    </row>
    <row r="34" spans="1:12" x14ac:dyDescent="0.2">
      <c r="A34" s="3" t="s">
        <v>37</v>
      </c>
      <c r="B34" s="17">
        <v>13</v>
      </c>
      <c r="C34" s="7">
        <v>7935</v>
      </c>
      <c r="D34" s="7">
        <v>3177</v>
      </c>
      <c r="E34" s="24">
        <f t="shared" si="2"/>
        <v>40.037807183364841</v>
      </c>
      <c r="F34" s="7">
        <v>3045</v>
      </c>
      <c r="G34" s="9">
        <v>96.974522292993626</v>
      </c>
      <c r="H34" s="7">
        <v>7921</v>
      </c>
      <c r="I34" s="7">
        <v>1265</v>
      </c>
      <c r="J34" s="8">
        <f t="shared" si="3"/>
        <v>15.970205782098221</v>
      </c>
      <c r="K34" s="7">
        <v>1262</v>
      </c>
      <c r="L34" s="9">
        <v>99.762845849802375</v>
      </c>
    </row>
    <row r="35" spans="1:12" x14ac:dyDescent="0.2">
      <c r="A35" s="3" t="s">
        <v>38</v>
      </c>
      <c r="B35" s="17">
        <v>1</v>
      </c>
      <c r="C35" s="7">
        <v>274</v>
      </c>
      <c r="D35" s="7">
        <v>129</v>
      </c>
      <c r="E35" s="24">
        <f t="shared" si="2"/>
        <v>47.080291970802918</v>
      </c>
      <c r="F35" s="7">
        <v>123</v>
      </c>
      <c r="G35" s="9">
        <v>96.850393700787407</v>
      </c>
      <c r="H35" s="7">
        <v>274</v>
      </c>
      <c r="I35" s="7">
        <v>57</v>
      </c>
      <c r="J35" s="8">
        <f t="shared" si="3"/>
        <v>20.802919708029197</v>
      </c>
      <c r="K35" s="7">
        <v>56</v>
      </c>
      <c r="L35" s="9">
        <v>98.245614035087712</v>
      </c>
    </row>
    <row r="36" spans="1:12" x14ac:dyDescent="0.2">
      <c r="A36" s="3" t="s">
        <v>39</v>
      </c>
      <c r="B36" s="17">
        <v>1</v>
      </c>
      <c r="C36" s="7">
        <v>238</v>
      </c>
      <c r="D36" s="7">
        <v>114</v>
      </c>
      <c r="E36" s="24">
        <f t="shared" si="2"/>
        <v>47.899159663865547</v>
      </c>
      <c r="F36" s="7">
        <v>97</v>
      </c>
      <c r="G36" s="9">
        <v>85.087719298245602</v>
      </c>
      <c r="H36" s="7">
        <v>238</v>
      </c>
      <c r="I36" s="7">
        <v>45</v>
      </c>
      <c r="J36" s="8">
        <f t="shared" si="3"/>
        <v>18.907563025210084</v>
      </c>
      <c r="K36" s="7">
        <v>45</v>
      </c>
      <c r="L36" s="9">
        <v>100</v>
      </c>
    </row>
    <row r="37" spans="1:12" x14ac:dyDescent="0.2">
      <c r="A37" s="3" t="s">
        <v>40</v>
      </c>
      <c r="B37" s="17">
        <v>1</v>
      </c>
      <c r="C37" s="7">
        <v>189</v>
      </c>
      <c r="D37" s="7">
        <v>108</v>
      </c>
      <c r="E37" s="24">
        <f t="shared" si="2"/>
        <v>57.142857142857139</v>
      </c>
      <c r="F37" s="7">
        <v>107</v>
      </c>
      <c r="G37" s="9">
        <v>99.074074074074076</v>
      </c>
      <c r="H37" s="7">
        <v>189</v>
      </c>
      <c r="I37" s="7">
        <v>56</v>
      </c>
      <c r="J37" s="8">
        <f t="shared" si="3"/>
        <v>29.629629629629626</v>
      </c>
      <c r="K37" s="7">
        <v>56</v>
      </c>
      <c r="L37" s="9">
        <v>100</v>
      </c>
    </row>
    <row r="38" spans="1:12" x14ac:dyDescent="0.2">
      <c r="A38" s="3" t="s">
        <v>41</v>
      </c>
      <c r="B38" s="17">
        <v>1</v>
      </c>
      <c r="C38" s="7">
        <v>480</v>
      </c>
      <c r="D38" s="7">
        <v>167</v>
      </c>
      <c r="E38" s="24">
        <f t="shared" si="2"/>
        <v>34.791666666666671</v>
      </c>
      <c r="F38" s="7">
        <v>167</v>
      </c>
      <c r="G38" s="9">
        <v>99.999999999999986</v>
      </c>
      <c r="H38" s="7">
        <v>480</v>
      </c>
      <c r="I38" s="7">
        <v>64</v>
      </c>
      <c r="J38" s="8">
        <f t="shared" si="3"/>
        <v>13.333333333333334</v>
      </c>
      <c r="K38" s="7">
        <v>62</v>
      </c>
      <c r="L38" s="9">
        <v>96.875</v>
      </c>
    </row>
    <row r="39" spans="1:12" x14ac:dyDescent="0.2">
      <c r="A39" s="3" t="s">
        <v>42</v>
      </c>
      <c r="B39" s="17">
        <v>1</v>
      </c>
      <c r="C39" s="7">
        <v>373</v>
      </c>
      <c r="D39" s="7">
        <v>185</v>
      </c>
      <c r="E39" s="24">
        <f t="shared" si="2"/>
        <v>49.597855227882043</v>
      </c>
      <c r="F39" s="7">
        <v>169</v>
      </c>
      <c r="G39" s="9">
        <v>93.370165745856355</v>
      </c>
      <c r="H39" s="7">
        <v>375</v>
      </c>
      <c r="I39" s="7">
        <v>97</v>
      </c>
      <c r="J39" s="8">
        <f t="shared" si="3"/>
        <v>25.866666666666667</v>
      </c>
      <c r="K39" s="7">
        <v>97</v>
      </c>
      <c r="L39" s="9">
        <v>99.999999999999986</v>
      </c>
    </row>
    <row r="40" spans="1:12" x14ac:dyDescent="0.2">
      <c r="A40" s="3" t="s">
        <v>43</v>
      </c>
      <c r="B40" s="17">
        <v>1</v>
      </c>
      <c r="C40" s="7">
        <v>176</v>
      </c>
      <c r="D40" s="7">
        <v>99</v>
      </c>
      <c r="E40" s="24">
        <f t="shared" si="2"/>
        <v>56.250000000000007</v>
      </c>
      <c r="F40" s="7">
        <v>98</v>
      </c>
      <c r="G40" s="9">
        <v>98.98989898989899</v>
      </c>
      <c r="H40" s="7">
        <v>172</v>
      </c>
      <c r="I40" s="7">
        <v>42</v>
      </c>
      <c r="J40" s="8">
        <f t="shared" si="3"/>
        <v>24.418604651162791</v>
      </c>
      <c r="K40" s="7">
        <v>42</v>
      </c>
      <c r="L40" s="9">
        <v>100</v>
      </c>
    </row>
    <row r="41" spans="1:12" x14ac:dyDescent="0.2">
      <c r="A41" s="3" t="s">
        <v>44</v>
      </c>
      <c r="B41" s="17">
        <v>1</v>
      </c>
      <c r="C41" s="7">
        <v>262</v>
      </c>
      <c r="D41" s="7">
        <v>89</v>
      </c>
      <c r="E41" s="24">
        <f t="shared" si="2"/>
        <v>33.969465648854964</v>
      </c>
      <c r="F41" s="7">
        <v>87</v>
      </c>
      <c r="G41" s="9">
        <v>98.863636363636374</v>
      </c>
      <c r="H41" s="7">
        <v>262</v>
      </c>
      <c r="I41" s="7">
        <v>43</v>
      </c>
      <c r="J41" s="8">
        <f t="shared" si="3"/>
        <v>16.412213740458018</v>
      </c>
      <c r="K41" s="7">
        <v>42</v>
      </c>
      <c r="L41" s="9">
        <v>97.674418604651166</v>
      </c>
    </row>
    <row r="42" spans="1:12" x14ac:dyDescent="0.2">
      <c r="A42" s="3" t="s">
        <v>45</v>
      </c>
      <c r="B42" s="17">
        <v>1</v>
      </c>
      <c r="C42" s="7">
        <v>110</v>
      </c>
      <c r="D42" s="7">
        <v>72</v>
      </c>
      <c r="E42" s="24">
        <f t="shared" si="2"/>
        <v>65.454545454545453</v>
      </c>
      <c r="F42" s="7">
        <v>71</v>
      </c>
      <c r="G42" s="9">
        <v>98.611111111111114</v>
      </c>
      <c r="H42" s="7">
        <v>110</v>
      </c>
      <c r="I42" s="7">
        <v>36</v>
      </c>
      <c r="J42" s="8">
        <f t="shared" si="3"/>
        <v>32.727272727272727</v>
      </c>
      <c r="K42" s="7">
        <v>36</v>
      </c>
      <c r="L42" s="9">
        <v>100</v>
      </c>
    </row>
    <row r="43" spans="1:12" x14ac:dyDescent="0.2">
      <c r="A43" s="3" t="s">
        <v>46</v>
      </c>
      <c r="B43" s="17">
        <v>1</v>
      </c>
      <c r="C43" s="7">
        <v>138</v>
      </c>
      <c r="D43" s="7">
        <v>85</v>
      </c>
      <c r="E43" s="24">
        <f t="shared" si="2"/>
        <v>61.594202898550726</v>
      </c>
      <c r="F43" s="7">
        <v>82</v>
      </c>
      <c r="G43" s="9">
        <v>96.470588235294116</v>
      </c>
      <c r="H43" s="7">
        <v>138</v>
      </c>
      <c r="I43" s="7">
        <v>39</v>
      </c>
      <c r="J43" s="8">
        <f t="shared" si="3"/>
        <v>28.260869565217391</v>
      </c>
      <c r="K43" s="7">
        <v>39</v>
      </c>
      <c r="L43" s="9">
        <v>100.00000000000001</v>
      </c>
    </row>
    <row r="44" spans="1:12" x14ac:dyDescent="0.2">
      <c r="A44" s="3" t="s">
        <v>47</v>
      </c>
      <c r="B44" s="17">
        <v>1</v>
      </c>
      <c r="C44" s="7">
        <v>578</v>
      </c>
      <c r="D44" s="7">
        <v>313</v>
      </c>
      <c r="E44" s="24">
        <f t="shared" si="2"/>
        <v>54.152249134948093</v>
      </c>
      <c r="F44" s="7">
        <v>283</v>
      </c>
      <c r="G44" s="9">
        <v>93.399339933993403</v>
      </c>
      <c r="H44" s="7">
        <v>580</v>
      </c>
      <c r="I44" s="7">
        <v>113</v>
      </c>
      <c r="J44" s="8">
        <f t="shared" si="3"/>
        <v>19.482758620689655</v>
      </c>
      <c r="K44" s="7">
        <v>113</v>
      </c>
      <c r="L44" s="9">
        <v>100</v>
      </c>
    </row>
    <row r="45" spans="1:12" x14ac:dyDescent="0.2">
      <c r="A45" s="3" t="s">
        <v>48</v>
      </c>
      <c r="B45" s="17">
        <v>1</v>
      </c>
      <c r="C45" s="7">
        <v>191</v>
      </c>
      <c r="D45" s="7">
        <v>69</v>
      </c>
      <c r="E45" s="24">
        <f t="shared" si="2"/>
        <v>36.125654450261777</v>
      </c>
      <c r="F45" s="7">
        <v>67</v>
      </c>
      <c r="G45" s="9">
        <v>97.101449275362313</v>
      </c>
      <c r="H45" s="7">
        <v>193</v>
      </c>
      <c r="I45" s="7">
        <v>31</v>
      </c>
      <c r="J45" s="8">
        <f t="shared" si="3"/>
        <v>16.062176165803109</v>
      </c>
      <c r="K45" s="7">
        <v>31</v>
      </c>
      <c r="L45" s="9">
        <v>100</v>
      </c>
    </row>
    <row r="46" spans="1:12" x14ac:dyDescent="0.2">
      <c r="A46" s="3" t="s">
        <v>49</v>
      </c>
      <c r="B46" s="17">
        <v>1</v>
      </c>
      <c r="C46" s="7">
        <v>196</v>
      </c>
      <c r="D46" s="7">
        <v>136</v>
      </c>
      <c r="E46" s="24">
        <f t="shared" si="2"/>
        <v>69.387755102040813</v>
      </c>
      <c r="F46" s="7">
        <v>121</v>
      </c>
      <c r="G46" s="9">
        <v>92.36641221374046</v>
      </c>
      <c r="H46" s="7">
        <v>196</v>
      </c>
      <c r="I46" s="7">
        <v>61</v>
      </c>
      <c r="J46" s="8">
        <f t="shared" si="3"/>
        <v>31.122448979591837</v>
      </c>
      <c r="K46" s="7">
        <v>61</v>
      </c>
      <c r="L46" s="9">
        <v>100</v>
      </c>
    </row>
    <row r="47" spans="1:12" x14ac:dyDescent="0.2">
      <c r="A47" s="3" t="s">
        <v>50</v>
      </c>
      <c r="B47" s="17">
        <v>1</v>
      </c>
      <c r="C47" s="7">
        <v>100</v>
      </c>
      <c r="D47" s="7">
        <v>48</v>
      </c>
      <c r="E47" s="24">
        <f t="shared" si="2"/>
        <v>48</v>
      </c>
      <c r="F47" s="7">
        <v>48</v>
      </c>
      <c r="G47" s="9">
        <v>100</v>
      </c>
      <c r="H47" s="7">
        <v>100</v>
      </c>
      <c r="I47" s="7">
        <v>30</v>
      </c>
      <c r="J47" s="8">
        <f t="shared" si="3"/>
        <v>30</v>
      </c>
      <c r="K47" s="7">
        <v>30</v>
      </c>
      <c r="L47" s="9">
        <v>100</v>
      </c>
    </row>
    <row r="48" spans="1:12" x14ac:dyDescent="0.2">
      <c r="A48" s="3" t="s">
        <v>51</v>
      </c>
      <c r="B48" s="17">
        <v>1</v>
      </c>
      <c r="C48" s="7">
        <v>40</v>
      </c>
      <c r="D48" s="7">
        <v>27</v>
      </c>
      <c r="E48" s="24">
        <f t="shared" si="2"/>
        <v>67.5</v>
      </c>
      <c r="F48" s="7">
        <v>27</v>
      </c>
      <c r="G48" s="9">
        <v>100</v>
      </c>
      <c r="H48" s="7">
        <v>40</v>
      </c>
      <c r="I48" s="7">
        <v>14</v>
      </c>
      <c r="J48" s="8">
        <f t="shared" si="3"/>
        <v>35</v>
      </c>
      <c r="K48" s="7">
        <v>14</v>
      </c>
      <c r="L48" s="9">
        <v>100</v>
      </c>
    </row>
    <row r="49" spans="1:12" x14ac:dyDescent="0.2">
      <c r="A49" s="3" t="s">
        <v>52</v>
      </c>
      <c r="B49" s="17">
        <v>1</v>
      </c>
      <c r="C49" s="7">
        <v>510</v>
      </c>
      <c r="D49" s="7">
        <v>244</v>
      </c>
      <c r="E49" s="24">
        <f t="shared" si="2"/>
        <v>47.843137254901961</v>
      </c>
      <c r="F49" s="7">
        <v>234</v>
      </c>
      <c r="G49" s="9">
        <v>96.296296296296305</v>
      </c>
      <c r="H49" s="7">
        <v>510</v>
      </c>
      <c r="I49" s="7">
        <v>94</v>
      </c>
      <c r="J49" s="8">
        <f t="shared" si="3"/>
        <v>18.431372549019606</v>
      </c>
      <c r="K49" s="7">
        <v>94</v>
      </c>
      <c r="L49" s="9">
        <v>100</v>
      </c>
    </row>
    <row r="50" spans="1:12" x14ac:dyDescent="0.2">
      <c r="A50" s="3" t="s">
        <v>53</v>
      </c>
      <c r="B50" s="17">
        <v>1</v>
      </c>
      <c r="C50" s="7">
        <v>567</v>
      </c>
      <c r="D50" s="7">
        <v>217</v>
      </c>
      <c r="E50" s="24">
        <f t="shared" si="2"/>
        <v>38.271604938271601</v>
      </c>
      <c r="F50" s="7">
        <v>212</v>
      </c>
      <c r="G50" s="9">
        <v>97.695852534562206</v>
      </c>
      <c r="H50" s="7">
        <v>567</v>
      </c>
      <c r="I50" s="7">
        <v>60</v>
      </c>
      <c r="J50" s="8">
        <f t="shared" si="3"/>
        <v>10.582010582010582</v>
      </c>
      <c r="K50" s="7">
        <v>60</v>
      </c>
      <c r="L50" s="9">
        <v>100</v>
      </c>
    </row>
    <row r="51" spans="1:12" x14ac:dyDescent="0.2">
      <c r="A51" s="3" t="s">
        <v>54</v>
      </c>
      <c r="B51" s="17">
        <v>1</v>
      </c>
      <c r="C51" s="7">
        <v>407</v>
      </c>
      <c r="D51" s="7">
        <v>189</v>
      </c>
      <c r="E51" s="24">
        <f t="shared" si="2"/>
        <v>46.437346437346442</v>
      </c>
      <c r="F51" s="7">
        <v>187</v>
      </c>
      <c r="G51" s="9">
        <v>98.941798941798936</v>
      </c>
      <c r="H51" s="7">
        <v>406</v>
      </c>
      <c r="I51" s="7">
        <v>78</v>
      </c>
      <c r="J51" s="8">
        <f t="shared" si="3"/>
        <v>19.211822660098523</v>
      </c>
      <c r="K51" s="7">
        <v>77</v>
      </c>
      <c r="L51" s="9">
        <v>98.71794871794873</v>
      </c>
    </row>
    <row r="52" spans="1:12" x14ac:dyDescent="0.2">
      <c r="A52" s="3" t="s">
        <v>55</v>
      </c>
      <c r="B52" s="17">
        <v>1</v>
      </c>
      <c r="C52" s="7">
        <v>664</v>
      </c>
      <c r="D52" s="7">
        <v>264</v>
      </c>
      <c r="E52" s="24">
        <f t="shared" si="2"/>
        <v>39.759036144578317</v>
      </c>
      <c r="F52" s="7">
        <v>256</v>
      </c>
      <c r="G52" s="9">
        <v>98.084291187739467</v>
      </c>
      <c r="H52" s="7">
        <v>664</v>
      </c>
      <c r="I52" s="7">
        <v>94</v>
      </c>
      <c r="J52" s="8">
        <f t="shared" si="3"/>
        <v>14.156626506024098</v>
      </c>
      <c r="K52" s="7">
        <v>90</v>
      </c>
      <c r="L52" s="9">
        <v>97.826086956521735</v>
      </c>
    </row>
    <row r="53" spans="1:12" x14ac:dyDescent="0.2">
      <c r="A53" s="3" t="s">
        <v>56</v>
      </c>
      <c r="B53" s="17">
        <v>1</v>
      </c>
      <c r="C53" s="7">
        <v>379</v>
      </c>
      <c r="D53" s="7">
        <v>166</v>
      </c>
      <c r="E53" s="24">
        <f t="shared" si="2"/>
        <v>43.799472295514512</v>
      </c>
      <c r="F53" s="7">
        <v>164</v>
      </c>
      <c r="G53" s="9">
        <v>98.795180722891573</v>
      </c>
      <c r="H53" s="7">
        <v>379</v>
      </c>
      <c r="I53" s="7">
        <v>88</v>
      </c>
      <c r="J53" s="8">
        <f t="shared" si="3"/>
        <v>23.218997361477573</v>
      </c>
      <c r="K53" s="7">
        <v>88</v>
      </c>
      <c r="L53" s="9">
        <v>100.00000000000001</v>
      </c>
    </row>
    <row r="54" spans="1:12" x14ac:dyDescent="0.2">
      <c r="A54" s="3" t="s">
        <v>57</v>
      </c>
      <c r="B54" s="17">
        <v>4</v>
      </c>
      <c r="C54" s="7">
        <v>3629</v>
      </c>
      <c r="D54" s="7">
        <v>1541</v>
      </c>
      <c r="E54" s="24">
        <f t="shared" si="2"/>
        <v>42.463488564342796</v>
      </c>
      <c r="F54" s="7">
        <v>1495</v>
      </c>
      <c r="G54" s="9">
        <v>97.584856396866854</v>
      </c>
      <c r="H54" s="7">
        <v>3633</v>
      </c>
      <c r="I54" s="7">
        <v>763</v>
      </c>
      <c r="J54" s="8">
        <f t="shared" si="3"/>
        <v>21.001926782273603</v>
      </c>
      <c r="K54" s="7">
        <v>758</v>
      </c>
      <c r="L54" s="9">
        <v>99.344692005242464</v>
      </c>
    </row>
    <row r="55" spans="1:12" x14ac:dyDescent="0.2">
      <c r="A55" s="3" t="s">
        <v>58</v>
      </c>
      <c r="B55" s="17">
        <v>2</v>
      </c>
      <c r="C55" s="7">
        <v>2302</v>
      </c>
      <c r="D55" s="7">
        <v>1066</v>
      </c>
      <c r="E55" s="24">
        <f t="shared" si="2"/>
        <v>46.307558644656822</v>
      </c>
      <c r="F55" s="7">
        <v>1051</v>
      </c>
      <c r="G55" s="9">
        <v>98.871119473189083</v>
      </c>
      <c r="H55" s="7">
        <v>2301</v>
      </c>
      <c r="I55" s="7">
        <v>591</v>
      </c>
      <c r="J55" s="8">
        <f t="shared" si="3"/>
        <v>25.684485006518905</v>
      </c>
      <c r="K55" s="7">
        <v>586</v>
      </c>
      <c r="L55" s="9">
        <v>99.322033898305079</v>
      </c>
    </row>
    <row r="56" spans="1:12" x14ac:dyDescent="0.2">
      <c r="A56" s="3" t="s">
        <v>59</v>
      </c>
      <c r="B56" s="17">
        <v>1</v>
      </c>
      <c r="C56" s="7">
        <v>752</v>
      </c>
      <c r="D56" s="7">
        <v>334</v>
      </c>
      <c r="E56" s="24">
        <f t="shared" si="2"/>
        <v>44.414893617021278</v>
      </c>
      <c r="F56" s="7">
        <v>299</v>
      </c>
      <c r="G56" s="9">
        <v>92.857142857142847</v>
      </c>
      <c r="H56" s="7">
        <v>752</v>
      </c>
      <c r="I56" s="7">
        <v>162</v>
      </c>
      <c r="J56" s="8">
        <f t="shared" si="3"/>
        <v>21.542553191489361</v>
      </c>
      <c r="K56" s="7">
        <v>162</v>
      </c>
      <c r="L56" s="9">
        <v>100</v>
      </c>
    </row>
    <row r="57" spans="1:12" x14ac:dyDescent="0.2">
      <c r="A57" s="3" t="s">
        <v>60</v>
      </c>
      <c r="B57" s="17">
        <v>1</v>
      </c>
      <c r="C57" s="7">
        <v>626</v>
      </c>
      <c r="D57" s="7">
        <v>259</v>
      </c>
      <c r="E57" s="24">
        <f t="shared" si="2"/>
        <v>41.373801916932905</v>
      </c>
      <c r="F57" s="7">
        <v>252</v>
      </c>
      <c r="G57" s="9">
        <v>97.674418604651166</v>
      </c>
      <c r="H57" s="7">
        <v>624</v>
      </c>
      <c r="I57" s="7">
        <v>128</v>
      </c>
      <c r="J57" s="8">
        <f t="shared" si="3"/>
        <v>20.512820512820515</v>
      </c>
      <c r="K57" s="7">
        <v>128</v>
      </c>
      <c r="L57" s="9">
        <v>100</v>
      </c>
    </row>
    <row r="58" spans="1:12" x14ac:dyDescent="0.2">
      <c r="A58" s="3" t="s">
        <v>61</v>
      </c>
      <c r="B58" s="17">
        <v>1</v>
      </c>
      <c r="C58" s="7">
        <v>1068</v>
      </c>
      <c r="D58" s="7">
        <v>508</v>
      </c>
      <c r="E58" s="24">
        <f t="shared" si="2"/>
        <v>47.565543071161052</v>
      </c>
      <c r="F58" s="7">
        <v>497</v>
      </c>
      <c r="G58" s="9">
        <v>98.415841584158414</v>
      </c>
      <c r="H58" s="7">
        <v>1069</v>
      </c>
      <c r="I58" s="7">
        <v>223</v>
      </c>
      <c r="J58" s="8">
        <f t="shared" si="3"/>
        <v>20.860617399438727</v>
      </c>
      <c r="K58" s="7">
        <v>223</v>
      </c>
      <c r="L58" s="9">
        <v>100</v>
      </c>
    </row>
    <row r="59" spans="1:12" x14ac:dyDescent="0.2">
      <c r="A59" s="3" t="s">
        <v>62</v>
      </c>
      <c r="B59" s="17">
        <v>1</v>
      </c>
      <c r="C59" s="7">
        <v>71</v>
      </c>
      <c r="D59" s="7">
        <v>30</v>
      </c>
      <c r="E59" s="24">
        <f t="shared" si="2"/>
        <v>42.25352112676056</v>
      </c>
      <c r="F59" s="7">
        <v>28</v>
      </c>
      <c r="G59" s="9">
        <v>93.333333333333343</v>
      </c>
      <c r="H59" s="7">
        <v>71</v>
      </c>
      <c r="I59" s="7">
        <v>21</v>
      </c>
      <c r="J59" s="8">
        <f t="shared" si="3"/>
        <v>29.577464788732392</v>
      </c>
      <c r="K59" s="7">
        <v>21</v>
      </c>
      <c r="L59" s="9">
        <v>100</v>
      </c>
    </row>
    <row r="60" spans="1:12" x14ac:dyDescent="0.2">
      <c r="A60" s="3" t="s">
        <v>63</v>
      </c>
      <c r="B60" s="17">
        <v>1</v>
      </c>
      <c r="C60" s="7">
        <v>254</v>
      </c>
      <c r="D60" s="7">
        <v>103</v>
      </c>
      <c r="E60" s="24">
        <f t="shared" si="2"/>
        <v>40.551181102362207</v>
      </c>
      <c r="F60" s="7">
        <v>101</v>
      </c>
      <c r="G60" s="9">
        <v>99.019607843137251</v>
      </c>
      <c r="H60" s="7">
        <v>255</v>
      </c>
      <c r="I60" s="7">
        <v>44</v>
      </c>
      <c r="J60" s="8">
        <f t="shared" si="3"/>
        <v>17.254901960784313</v>
      </c>
      <c r="K60" s="7">
        <v>44</v>
      </c>
      <c r="L60" s="9">
        <v>100.00000000000001</v>
      </c>
    </row>
    <row r="61" spans="1:12" x14ac:dyDescent="0.2">
      <c r="A61" s="3" t="s">
        <v>64</v>
      </c>
      <c r="B61" s="17">
        <v>1</v>
      </c>
      <c r="C61" s="7">
        <v>761</v>
      </c>
      <c r="D61" s="7">
        <v>251</v>
      </c>
      <c r="E61" s="24">
        <f t="shared" si="2"/>
        <v>32.982917214191851</v>
      </c>
      <c r="F61" s="7">
        <v>234</v>
      </c>
      <c r="G61" s="9">
        <v>96.694214876033058</v>
      </c>
      <c r="H61" s="7">
        <v>762</v>
      </c>
      <c r="I61" s="7">
        <v>126</v>
      </c>
      <c r="J61" s="8">
        <f t="shared" si="3"/>
        <v>16.535433070866141</v>
      </c>
      <c r="K61" s="7">
        <v>126</v>
      </c>
      <c r="L61" s="9">
        <v>100</v>
      </c>
    </row>
    <row r="62" spans="1:12" x14ac:dyDescent="0.2">
      <c r="A62" s="3" t="s">
        <v>65</v>
      </c>
      <c r="B62" s="17">
        <v>1</v>
      </c>
      <c r="C62" s="7">
        <v>192</v>
      </c>
      <c r="D62" s="7">
        <v>106</v>
      </c>
      <c r="E62" s="24">
        <f t="shared" si="2"/>
        <v>55.208333333333336</v>
      </c>
      <c r="F62" s="7">
        <v>104</v>
      </c>
      <c r="G62" s="9">
        <v>98.113207547169807</v>
      </c>
      <c r="H62" s="7">
        <v>191</v>
      </c>
      <c r="I62" s="7">
        <v>52</v>
      </c>
      <c r="J62" s="8">
        <f t="shared" si="3"/>
        <v>27.225130890052355</v>
      </c>
      <c r="K62" s="7">
        <v>52</v>
      </c>
      <c r="L62" s="9">
        <v>100</v>
      </c>
    </row>
    <row r="63" spans="1:12" x14ac:dyDescent="0.2">
      <c r="A63" s="3" t="s">
        <v>66</v>
      </c>
      <c r="B63" s="17">
        <v>1</v>
      </c>
      <c r="C63" s="7">
        <v>1071</v>
      </c>
      <c r="D63" s="7">
        <v>431</v>
      </c>
      <c r="E63" s="24">
        <f t="shared" si="2"/>
        <v>40.242763772175536</v>
      </c>
      <c r="F63" s="7">
        <v>420</v>
      </c>
      <c r="G63" s="9">
        <v>97.447795823665885</v>
      </c>
      <c r="H63" s="7">
        <v>1071</v>
      </c>
      <c r="I63" s="7">
        <v>190</v>
      </c>
      <c r="J63" s="8">
        <f t="shared" si="3"/>
        <v>17.740429505135388</v>
      </c>
      <c r="K63" s="7">
        <v>190</v>
      </c>
      <c r="L63" s="9">
        <v>100</v>
      </c>
    </row>
    <row r="64" spans="1:12" x14ac:dyDescent="0.2">
      <c r="A64" s="3" t="s">
        <v>67</v>
      </c>
      <c r="B64" s="17">
        <v>1</v>
      </c>
      <c r="C64" s="7">
        <v>646</v>
      </c>
      <c r="D64" s="7">
        <v>270</v>
      </c>
      <c r="E64" s="24">
        <f t="shared" si="2"/>
        <v>41.795665634674926</v>
      </c>
      <c r="F64" s="7">
        <v>264</v>
      </c>
      <c r="G64" s="9">
        <v>97.777777777777771</v>
      </c>
      <c r="H64" s="7">
        <v>646</v>
      </c>
      <c r="I64" s="7">
        <v>98</v>
      </c>
      <c r="J64" s="8">
        <f t="shared" si="3"/>
        <v>15.170278637770899</v>
      </c>
      <c r="K64" s="7">
        <v>98</v>
      </c>
      <c r="L64" s="9">
        <v>100</v>
      </c>
    </row>
    <row r="65" spans="1:12" x14ac:dyDescent="0.2">
      <c r="A65" s="3" t="s">
        <v>68</v>
      </c>
      <c r="B65" s="17">
        <v>1</v>
      </c>
      <c r="C65" s="7">
        <v>556</v>
      </c>
      <c r="D65" s="7">
        <v>282</v>
      </c>
      <c r="E65" s="24">
        <f t="shared" si="2"/>
        <v>50.719424460431654</v>
      </c>
      <c r="F65" s="7">
        <v>276</v>
      </c>
      <c r="G65" s="9">
        <v>98.22064056939503</v>
      </c>
      <c r="H65" s="7">
        <v>556</v>
      </c>
      <c r="I65" s="7">
        <v>91</v>
      </c>
      <c r="J65" s="8">
        <f t="shared" si="3"/>
        <v>16.366906474820144</v>
      </c>
      <c r="K65" s="7">
        <v>91</v>
      </c>
      <c r="L65" s="9">
        <v>100.00000000000001</v>
      </c>
    </row>
    <row r="66" spans="1:12" x14ac:dyDescent="0.2">
      <c r="A66" s="3" t="s">
        <v>69</v>
      </c>
      <c r="B66" s="17">
        <v>1</v>
      </c>
      <c r="C66" s="7">
        <v>179</v>
      </c>
      <c r="D66" s="7">
        <v>78</v>
      </c>
      <c r="E66" s="24">
        <f t="shared" si="2"/>
        <v>43.575418994413404</v>
      </c>
      <c r="F66" s="7">
        <v>75</v>
      </c>
      <c r="G66" s="9">
        <v>96.15384615384616</v>
      </c>
      <c r="H66" s="7">
        <v>179</v>
      </c>
      <c r="I66" s="7">
        <v>28</v>
      </c>
      <c r="J66" s="8">
        <f t="shared" si="3"/>
        <v>15.642458100558658</v>
      </c>
      <c r="K66" s="7">
        <v>28</v>
      </c>
      <c r="L66" s="9">
        <v>100</v>
      </c>
    </row>
    <row r="67" spans="1:12" x14ac:dyDescent="0.2">
      <c r="A67" s="3" t="s">
        <v>70</v>
      </c>
      <c r="B67" s="17">
        <v>1</v>
      </c>
      <c r="C67" s="7">
        <v>260</v>
      </c>
      <c r="D67" s="7">
        <v>130</v>
      </c>
      <c r="E67" s="24">
        <f t="shared" si="2"/>
        <v>50</v>
      </c>
      <c r="F67" s="7">
        <v>128</v>
      </c>
      <c r="G67" s="9">
        <v>98.461538461538467</v>
      </c>
      <c r="H67" s="7">
        <v>260</v>
      </c>
      <c r="I67" s="7">
        <v>57</v>
      </c>
      <c r="J67" s="8">
        <f t="shared" si="3"/>
        <v>21.923076923076923</v>
      </c>
      <c r="K67" s="7">
        <v>56</v>
      </c>
      <c r="L67" s="9">
        <v>98.245614035087712</v>
      </c>
    </row>
    <row r="68" spans="1:12" x14ac:dyDescent="0.2">
      <c r="A68" s="3" t="s">
        <v>71</v>
      </c>
      <c r="B68" s="17">
        <v>1</v>
      </c>
      <c r="C68" s="7">
        <v>651</v>
      </c>
      <c r="D68" s="7">
        <v>353</v>
      </c>
      <c r="E68" s="24">
        <f t="shared" si="2"/>
        <v>54.224270353302614</v>
      </c>
      <c r="F68" s="7">
        <v>322</v>
      </c>
      <c r="G68" s="9">
        <v>91.218130311614729</v>
      </c>
      <c r="H68" s="7">
        <v>651</v>
      </c>
      <c r="I68" s="7">
        <v>116</v>
      </c>
      <c r="J68" s="8">
        <f t="shared" si="3"/>
        <v>17.818740399385561</v>
      </c>
      <c r="K68" s="7">
        <v>116</v>
      </c>
      <c r="L68" s="9">
        <v>100</v>
      </c>
    </row>
    <row r="69" spans="1:12" x14ac:dyDescent="0.2">
      <c r="A69" s="3" t="s">
        <v>72</v>
      </c>
      <c r="B69" s="17">
        <v>2</v>
      </c>
      <c r="C69" s="7">
        <v>2141</v>
      </c>
      <c r="D69" s="7">
        <v>997</v>
      </c>
      <c r="E69" s="24">
        <f t="shared" si="2"/>
        <v>46.567024754787482</v>
      </c>
      <c r="F69" s="7">
        <v>969</v>
      </c>
      <c r="G69" s="9">
        <v>97.780020181634711</v>
      </c>
      <c r="H69" s="7">
        <v>2139</v>
      </c>
      <c r="I69" s="7">
        <v>431</v>
      </c>
      <c r="J69" s="8">
        <f t="shared" si="3"/>
        <v>20.149602618045815</v>
      </c>
      <c r="K69" s="7">
        <v>431</v>
      </c>
      <c r="L69" s="9">
        <v>100</v>
      </c>
    </row>
    <row r="70" spans="1:12" x14ac:dyDescent="0.2">
      <c r="A70" s="3" t="s">
        <v>73</v>
      </c>
      <c r="B70" s="17">
        <v>4</v>
      </c>
      <c r="C70" s="7">
        <v>3816</v>
      </c>
      <c r="D70" s="7">
        <v>1351</v>
      </c>
      <c r="E70" s="24">
        <f t="shared" si="2"/>
        <v>35.403563941299787</v>
      </c>
      <c r="F70" s="7">
        <v>1293</v>
      </c>
      <c r="G70" s="9">
        <v>96.63677130044843</v>
      </c>
      <c r="H70" s="7">
        <v>3816</v>
      </c>
      <c r="I70" s="7">
        <v>561</v>
      </c>
      <c r="J70" s="8">
        <f t="shared" si="3"/>
        <v>14.70125786163522</v>
      </c>
      <c r="K70" s="7">
        <v>561</v>
      </c>
      <c r="L70" s="9">
        <v>100</v>
      </c>
    </row>
    <row r="71" spans="1:12" x14ac:dyDescent="0.2">
      <c r="A71" s="3" t="s">
        <v>74</v>
      </c>
      <c r="B71" s="17">
        <v>1</v>
      </c>
      <c r="C71" s="7">
        <v>1330</v>
      </c>
      <c r="D71" s="7">
        <v>691</v>
      </c>
      <c r="E71" s="24">
        <f t="shared" si="2"/>
        <v>51.954887218045108</v>
      </c>
      <c r="F71" s="7">
        <v>666</v>
      </c>
      <c r="G71" s="9">
        <v>96.802325581395351</v>
      </c>
      <c r="H71" s="7">
        <v>1330</v>
      </c>
      <c r="I71" s="7">
        <v>315</v>
      </c>
      <c r="J71" s="8">
        <f t="shared" si="3"/>
        <v>23.684210526315788</v>
      </c>
      <c r="K71" s="7">
        <v>313</v>
      </c>
      <c r="L71" s="9">
        <v>99.681528662420376</v>
      </c>
    </row>
    <row r="72" spans="1:12" x14ac:dyDescent="0.2">
      <c r="A72" s="3" t="s">
        <v>75</v>
      </c>
      <c r="B72" s="17">
        <v>1</v>
      </c>
      <c r="C72" s="7">
        <v>623</v>
      </c>
      <c r="D72" s="7">
        <v>341</v>
      </c>
      <c r="E72" s="24">
        <f t="shared" si="2"/>
        <v>54.735152487961479</v>
      </c>
      <c r="F72" s="7">
        <v>329</v>
      </c>
      <c r="G72" s="9">
        <v>97.050147492625371</v>
      </c>
      <c r="H72" s="7">
        <v>624</v>
      </c>
      <c r="I72" s="7">
        <v>154</v>
      </c>
      <c r="J72" s="8">
        <f t="shared" si="3"/>
        <v>24.679487179487182</v>
      </c>
      <c r="K72" s="7">
        <v>154</v>
      </c>
      <c r="L72" s="9">
        <v>100</v>
      </c>
    </row>
    <row r="73" spans="1:12" x14ac:dyDescent="0.2">
      <c r="A73" s="3" t="s">
        <v>76</v>
      </c>
      <c r="B73" s="17">
        <v>1</v>
      </c>
      <c r="C73" s="7">
        <v>149</v>
      </c>
      <c r="D73" s="7">
        <v>76</v>
      </c>
      <c r="E73" s="24">
        <f t="shared" si="2"/>
        <v>51.006711409395976</v>
      </c>
      <c r="F73" s="7">
        <v>76</v>
      </c>
      <c r="G73" s="9">
        <v>100</v>
      </c>
      <c r="H73" s="7">
        <v>149</v>
      </c>
      <c r="I73" s="7">
        <v>43</v>
      </c>
      <c r="J73" s="8">
        <f t="shared" si="3"/>
        <v>28.859060402684566</v>
      </c>
      <c r="K73" s="7">
        <v>43</v>
      </c>
      <c r="L73" s="9">
        <v>100</v>
      </c>
    </row>
    <row r="74" spans="1:12" x14ac:dyDescent="0.2">
      <c r="A74" s="3" t="s">
        <v>77</v>
      </c>
      <c r="B74" s="17">
        <v>1</v>
      </c>
      <c r="C74" s="7">
        <v>1213</v>
      </c>
      <c r="D74" s="7">
        <v>603</v>
      </c>
      <c r="E74" s="24">
        <f t="shared" si="2"/>
        <v>49.711459192085734</v>
      </c>
      <c r="F74" s="7">
        <v>497</v>
      </c>
      <c r="G74" s="9">
        <v>93.950850661625708</v>
      </c>
      <c r="H74" s="7">
        <v>1214</v>
      </c>
      <c r="I74" s="7">
        <v>193</v>
      </c>
      <c r="J74" s="8">
        <f t="shared" si="3"/>
        <v>15.897858319604612</v>
      </c>
      <c r="K74" s="7">
        <v>193</v>
      </c>
      <c r="L74" s="9">
        <v>99.999999999999986</v>
      </c>
    </row>
    <row r="75" spans="1:12" x14ac:dyDescent="0.2">
      <c r="A75" s="3" t="s">
        <v>78</v>
      </c>
      <c r="B75" s="17">
        <v>1</v>
      </c>
      <c r="C75" s="7">
        <v>522</v>
      </c>
      <c r="D75" s="7">
        <v>224</v>
      </c>
      <c r="E75" s="24">
        <f t="shared" si="2"/>
        <v>42.911877394636015</v>
      </c>
      <c r="F75" s="7">
        <v>221</v>
      </c>
      <c r="G75" s="9">
        <v>98.660714285714292</v>
      </c>
      <c r="H75" s="7">
        <v>522</v>
      </c>
      <c r="I75" s="7">
        <v>64</v>
      </c>
      <c r="J75" s="8">
        <f t="shared" si="3"/>
        <v>12.260536398467433</v>
      </c>
      <c r="K75" s="7">
        <v>64</v>
      </c>
      <c r="L75" s="9">
        <v>100</v>
      </c>
    </row>
    <row r="76" spans="1:12" x14ac:dyDescent="0.2">
      <c r="A76" s="3" t="s">
        <v>79</v>
      </c>
      <c r="B76" s="17">
        <v>1</v>
      </c>
      <c r="C76" s="7">
        <v>761</v>
      </c>
      <c r="D76" s="7">
        <v>283</v>
      </c>
      <c r="E76" s="24">
        <f t="shared" ref="E76:E118" si="4">100/C76*D76</f>
        <v>37.187910643889623</v>
      </c>
      <c r="F76" s="7">
        <v>271</v>
      </c>
      <c r="G76" s="9">
        <v>96.099290780141843</v>
      </c>
      <c r="H76" s="7">
        <v>761</v>
      </c>
      <c r="I76" s="7">
        <v>156</v>
      </c>
      <c r="J76" s="8">
        <f t="shared" ref="J76:J118" si="5">100/H76*I76</f>
        <v>20.49934296977661</v>
      </c>
      <c r="K76" s="7">
        <v>155</v>
      </c>
      <c r="L76" s="9">
        <v>99.358974358974365</v>
      </c>
    </row>
    <row r="77" spans="1:12" x14ac:dyDescent="0.2">
      <c r="A77" s="3" t="s">
        <v>80</v>
      </c>
      <c r="B77" s="17">
        <v>1</v>
      </c>
      <c r="C77" s="7">
        <v>1149</v>
      </c>
      <c r="D77" s="7">
        <v>530</v>
      </c>
      <c r="E77" s="24">
        <f t="shared" si="4"/>
        <v>46.127067014795472</v>
      </c>
      <c r="F77" s="7">
        <v>522</v>
      </c>
      <c r="G77" s="9">
        <v>98.67674858223063</v>
      </c>
      <c r="H77" s="7">
        <v>1149</v>
      </c>
      <c r="I77" s="7">
        <v>238</v>
      </c>
      <c r="J77" s="8">
        <f t="shared" si="5"/>
        <v>20.713664055700608</v>
      </c>
      <c r="K77" s="7">
        <v>236</v>
      </c>
      <c r="L77" s="9">
        <v>99.159663865546221</v>
      </c>
    </row>
    <row r="78" spans="1:12" x14ac:dyDescent="0.2">
      <c r="A78" s="3" t="s">
        <v>81</v>
      </c>
      <c r="B78" s="17">
        <v>1</v>
      </c>
      <c r="C78" s="7">
        <v>500</v>
      </c>
      <c r="D78" s="7">
        <v>258</v>
      </c>
      <c r="E78" s="24">
        <f t="shared" si="4"/>
        <v>51.6</v>
      </c>
      <c r="F78" s="7">
        <v>253</v>
      </c>
      <c r="G78" s="9">
        <v>98.443579766536971</v>
      </c>
      <c r="H78" s="7">
        <v>498</v>
      </c>
      <c r="I78" s="7">
        <v>96</v>
      </c>
      <c r="J78" s="8">
        <f t="shared" si="5"/>
        <v>19.277108433734938</v>
      </c>
      <c r="K78" s="7">
        <v>96</v>
      </c>
      <c r="L78" s="9">
        <v>100</v>
      </c>
    </row>
    <row r="79" spans="1:12" x14ac:dyDescent="0.2">
      <c r="A79" s="3" t="s">
        <v>82</v>
      </c>
      <c r="B79" s="17">
        <v>2</v>
      </c>
      <c r="C79" s="7">
        <v>404</v>
      </c>
      <c r="D79" s="7">
        <v>180</v>
      </c>
      <c r="E79" s="24">
        <f t="shared" si="4"/>
        <v>44.554455445544555</v>
      </c>
      <c r="F79" s="7">
        <v>156</v>
      </c>
      <c r="G79" s="9">
        <v>90.697674418604663</v>
      </c>
      <c r="H79" s="7">
        <v>405</v>
      </c>
      <c r="I79" s="7">
        <v>63</v>
      </c>
      <c r="J79" s="8">
        <f t="shared" si="5"/>
        <v>15.555555555555555</v>
      </c>
      <c r="K79" s="7">
        <v>63</v>
      </c>
      <c r="L79" s="9">
        <v>100</v>
      </c>
    </row>
    <row r="80" spans="1:12" x14ac:dyDescent="0.2">
      <c r="A80" s="3" t="s">
        <v>83</v>
      </c>
      <c r="B80" s="17">
        <v>1</v>
      </c>
      <c r="C80" s="7">
        <v>715</v>
      </c>
      <c r="D80" s="7">
        <v>315</v>
      </c>
      <c r="E80" s="24">
        <f t="shared" si="4"/>
        <v>44.05594405594406</v>
      </c>
      <c r="F80" s="7">
        <v>312</v>
      </c>
      <c r="G80" s="9">
        <v>99.047619047619037</v>
      </c>
      <c r="H80" s="7">
        <v>716</v>
      </c>
      <c r="I80" s="7">
        <v>143</v>
      </c>
      <c r="J80" s="8">
        <f t="shared" si="5"/>
        <v>19.972067039106143</v>
      </c>
      <c r="K80" s="7">
        <v>142</v>
      </c>
      <c r="L80" s="9">
        <v>100</v>
      </c>
    </row>
    <row r="81" spans="1:12" x14ac:dyDescent="0.2">
      <c r="A81" s="3" t="s">
        <v>84</v>
      </c>
      <c r="B81" s="17">
        <v>1</v>
      </c>
      <c r="C81" s="7">
        <v>612</v>
      </c>
      <c r="D81" s="7">
        <v>239</v>
      </c>
      <c r="E81" s="24">
        <f t="shared" si="4"/>
        <v>39.052287581699346</v>
      </c>
      <c r="F81" s="7">
        <v>232</v>
      </c>
      <c r="G81" s="9">
        <v>97.890295358649794</v>
      </c>
      <c r="H81" s="7">
        <v>612</v>
      </c>
      <c r="I81" s="7">
        <v>91</v>
      </c>
      <c r="J81" s="8">
        <f t="shared" si="5"/>
        <v>14.869281045751634</v>
      </c>
      <c r="K81" s="7">
        <v>91</v>
      </c>
      <c r="L81" s="9">
        <v>100.00000000000001</v>
      </c>
    </row>
    <row r="82" spans="1:12" x14ac:dyDescent="0.2">
      <c r="A82" s="3" t="s">
        <v>85</v>
      </c>
      <c r="B82" s="17">
        <v>1</v>
      </c>
      <c r="C82" s="7">
        <v>64</v>
      </c>
      <c r="D82" s="7">
        <v>26</v>
      </c>
      <c r="E82" s="24">
        <f t="shared" si="4"/>
        <v>40.625</v>
      </c>
      <c r="F82" s="7">
        <v>26</v>
      </c>
      <c r="G82" s="9">
        <v>100</v>
      </c>
      <c r="H82" s="7">
        <v>64</v>
      </c>
      <c r="I82" s="7">
        <v>18</v>
      </c>
      <c r="J82" s="8">
        <f t="shared" si="5"/>
        <v>28.125</v>
      </c>
      <c r="K82" s="7">
        <v>18</v>
      </c>
      <c r="L82" s="9">
        <v>100</v>
      </c>
    </row>
    <row r="83" spans="1:12" x14ac:dyDescent="0.2">
      <c r="A83" s="3" t="s">
        <v>86</v>
      </c>
      <c r="B83" s="17">
        <v>4</v>
      </c>
      <c r="C83" s="7">
        <v>4886</v>
      </c>
      <c r="D83" s="7">
        <v>2099</v>
      </c>
      <c r="E83" s="24">
        <f t="shared" si="4"/>
        <v>42.959476054031931</v>
      </c>
      <c r="F83" s="7">
        <v>1882</v>
      </c>
      <c r="G83" s="9">
        <v>95.291139240506325</v>
      </c>
      <c r="H83" s="7">
        <v>4890</v>
      </c>
      <c r="I83" s="7">
        <v>955</v>
      </c>
      <c r="J83" s="8">
        <f t="shared" si="5"/>
        <v>19.529652351738243</v>
      </c>
      <c r="K83" s="7">
        <v>951</v>
      </c>
      <c r="L83" s="9">
        <v>99.685534591194966</v>
      </c>
    </row>
    <row r="84" spans="1:12" x14ac:dyDescent="0.2">
      <c r="A84" s="3" t="s">
        <v>87</v>
      </c>
      <c r="B84" s="17">
        <v>1</v>
      </c>
      <c r="C84" s="7">
        <v>310</v>
      </c>
      <c r="D84" s="7">
        <v>171</v>
      </c>
      <c r="E84" s="24">
        <f t="shared" si="4"/>
        <v>55.161290322580641</v>
      </c>
      <c r="F84" s="7">
        <v>161</v>
      </c>
      <c r="G84" s="9">
        <v>94.152046783625721</v>
      </c>
      <c r="H84" s="7">
        <v>307</v>
      </c>
      <c r="I84" s="7">
        <v>86</v>
      </c>
      <c r="J84" s="8">
        <f t="shared" si="5"/>
        <v>28.01302931596091</v>
      </c>
      <c r="K84" s="7">
        <v>86</v>
      </c>
      <c r="L84" s="9">
        <v>100</v>
      </c>
    </row>
    <row r="85" spans="1:12" x14ac:dyDescent="0.2">
      <c r="A85" s="3" t="s">
        <v>88</v>
      </c>
      <c r="B85" s="17">
        <v>1</v>
      </c>
      <c r="C85" s="7">
        <v>1619</v>
      </c>
      <c r="D85" s="7">
        <v>831</v>
      </c>
      <c r="E85" s="24">
        <f t="shared" si="4"/>
        <v>51.32798023471279</v>
      </c>
      <c r="F85" s="7">
        <v>767</v>
      </c>
      <c r="G85" s="9">
        <v>92.857142857142861</v>
      </c>
      <c r="H85" s="7">
        <v>1618</v>
      </c>
      <c r="I85" s="7">
        <v>415</v>
      </c>
      <c r="J85" s="8">
        <f t="shared" si="5"/>
        <v>25.648949320148333</v>
      </c>
      <c r="K85" s="7">
        <v>414</v>
      </c>
      <c r="L85" s="9">
        <v>99.759036144578317</v>
      </c>
    </row>
    <row r="86" spans="1:12" x14ac:dyDescent="0.2">
      <c r="A86" s="3" t="s">
        <v>89</v>
      </c>
      <c r="B86" s="17">
        <v>1</v>
      </c>
      <c r="C86" s="7">
        <v>317</v>
      </c>
      <c r="D86" s="7">
        <v>146</v>
      </c>
      <c r="E86" s="24">
        <f t="shared" si="4"/>
        <v>46.056782334384856</v>
      </c>
      <c r="F86" s="7">
        <v>142</v>
      </c>
      <c r="G86" s="9">
        <v>98.611111111111114</v>
      </c>
      <c r="H86" s="7">
        <v>317</v>
      </c>
      <c r="I86" s="7">
        <v>67</v>
      </c>
      <c r="J86" s="8">
        <f t="shared" si="5"/>
        <v>21.135646687697161</v>
      </c>
      <c r="K86" s="7">
        <v>67</v>
      </c>
      <c r="L86" s="9">
        <v>100</v>
      </c>
    </row>
    <row r="87" spans="1:12" x14ac:dyDescent="0.2">
      <c r="A87" s="3" t="s">
        <v>90</v>
      </c>
      <c r="B87" s="17">
        <v>1</v>
      </c>
      <c r="C87" s="7">
        <v>40</v>
      </c>
      <c r="D87" s="7">
        <v>25</v>
      </c>
      <c r="E87" s="24">
        <f t="shared" si="4"/>
        <v>62.5</v>
      </c>
      <c r="F87" s="7">
        <v>23</v>
      </c>
      <c r="G87" s="9">
        <v>92</v>
      </c>
      <c r="H87" s="7">
        <v>40</v>
      </c>
      <c r="I87" s="7">
        <v>14</v>
      </c>
      <c r="J87" s="8">
        <f t="shared" si="5"/>
        <v>35</v>
      </c>
      <c r="K87" s="7">
        <v>14</v>
      </c>
      <c r="L87" s="9">
        <v>100</v>
      </c>
    </row>
    <row r="88" spans="1:12" x14ac:dyDescent="0.2">
      <c r="A88" s="3" t="s">
        <v>91</v>
      </c>
      <c r="B88" s="17">
        <v>1</v>
      </c>
      <c r="C88" s="7">
        <v>318</v>
      </c>
      <c r="D88" s="7">
        <v>141</v>
      </c>
      <c r="E88" s="24">
        <f t="shared" si="4"/>
        <v>44.339622641509429</v>
      </c>
      <c r="F88" s="7">
        <v>137</v>
      </c>
      <c r="G88" s="9">
        <v>97.857142857142861</v>
      </c>
      <c r="H88" s="7">
        <v>318</v>
      </c>
      <c r="I88" s="7">
        <v>42</v>
      </c>
      <c r="J88" s="8">
        <f t="shared" si="5"/>
        <v>13.20754716981132</v>
      </c>
      <c r="K88" s="7">
        <v>42</v>
      </c>
      <c r="L88" s="9">
        <v>100</v>
      </c>
    </row>
    <row r="89" spans="1:12" x14ac:dyDescent="0.2">
      <c r="A89" s="3" t="s">
        <v>92</v>
      </c>
      <c r="B89" s="17">
        <v>1</v>
      </c>
      <c r="C89" s="7">
        <v>506</v>
      </c>
      <c r="D89" s="7">
        <v>277</v>
      </c>
      <c r="E89" s="24">
        <f t="shared" si="4"/>
        <v>54.74308300395257</v>
      </c>
      <c r="F89" s="7">
        <v>268</v>
      </c>
      <c r="G89" s="9">
        <v>97.454545454545453</v>
      </c>
      <c r="H89" s="7">
        <v>506</v>
      </c>
      <c r="I89" s="7">
        <v>116</v>
      </c>
      <c r="J89" s="8">
        <f t="shared" si="5"/>
        <v>22.92490118577075</v>
      </c>
      <c r="K89" s="7">
        <v>115</v>
      </c>
      <c r="L89" s="9">
        <v>99.137931034482747</v>
      </c>
    </row>
    <row r="90" spans="1:12" x14ac:dyDescent="0.2">
      <c r="A90" s="3" t="s">
        <v>93</v>
      </c>
      <c r="B90" s="17">
        <v>1</v>
      </c>
      <c r="C90" s="7">
        <v>673</v>
      </c>
      <c r="D90" s="7">
        <v>380</v>
      </c>
      <c r="E90" s="24">
        <f t="shared" si="4"/>
        <v>56.463595839524515</v>
      </c>
      <c r="F90" s="7">
        <v>364</v>
      </c>
      <c r="G90" s="9">
        <v>96.042216358839056</v>
      </c>
      <c r="H90" s="7">
        <v>673</v>
      </c>
      <c r="I90" s="7">
        <v>177</v>
      </c>
      <c r="J90" s="8">
        <f t="shared" si="5"/>
        <v>26.300148588410103</v>
      </c>
      <c r="K90" s="7">
        <v>176</v>
      </c>
      <c r="L90" s="9">
        <v>99.435028248587571</v>
      </c>
    </row>
    <row r="91" spans="1:12" x14ac:dyDescent="0.2">
      <c r="A91" s="3" t="s">
        <v>94</v>
      </c>
      <c r="B91" s="17">
        <v>1</v>
      </c>
      <c r="C91" s="7">
        <v>58</v>
      </c>
      <c r="D91" s="7">
        <v>42</v>
      </c>
      <c r="E91" s="24">
        <f t="shared" si="4"/>
        <v>72.41379310344827</v>
      </c>
      <c r="F91" s="7">
        <v>41</v>
      </c>
      <c r="G91" s="9">
        <v>100</v>
      </c>
      <c r="H91" s="7">
        <v>58</v>
      </c>
      <c r="I91" s="7">
        <v>27</v>
      </c>
      <c r="J91" s="8">
        <f t="shared" si="5"/>
        <v>46.551724137931032</v>
      </c>
      <c r="K91" s="7">
        <v>27</v>
      </c>
      <c r="L91" s="9">
        <v>100</v>
      </c>
    </row>
    <row r="92" spans="1:12" x14ac:dyDescent="0.2">
      <c r="A92" s="3" t="s">
        <v>95</v>
      </c>
      <c r="B92" s="17">
        <v>1</v>
      </c>
      <c r="C92" s="7">
        <v>462</v>
      </c>
      <c r="D92" s="7">
        <v>205</v>
      </c>
      <c r="E92" s="24">
        <f t="shared" si="4"/>
        <v>44.37229437229437</v>
      </c>
      <c r="F92" s="7">
        <v>198</v>
      </c>
      <c r="G92" s="9">
        <v>97.058823529411754</v>
      </c>
      <c r="H92" s="7">
        <v>461</v>
      </c>
      <c r="I92" s="7">
        <v>81</v>
      </c>
      <c r="J92" s="8">
        <f t="shared" si="5"/>
        <v>17.570498915401302</v>
      </c>
      <c r="K92" s="7">
        <v>81</v>
      </c>
      <c r="L92" s="9">
        <v>100</v>
      </c>
    </row>
    <row r="93" spans="1:12" x14ac:dyDescent="0.2">
      <c r="A93" s="3" t="s">
        <v>96</v>
      </c>
      <c r="B93" s="17">
        <v>1</v>
      </c>
      <c r="C93" s="7">
        <v>300</v>
      </c>
      <c r="D93" s="7">
        <v>150</v>
      </c>
      <c r="E93" s="24">
        <f t="shared" si="4"/>
        <v>50</v>
      </c>
      <c r="F93" s="7">
        <v>135</v>
      </c>
      <c r="G93" s="9">
        <v>93.103448275862078</v>
      </c>
      <c r="H93" s="7">
        <v>300</v>
      </c>
      <c r="I93" s="7">
        <v>68</v>
      </c>
      <c r="J93" s="8">
        <f t="shared" si="5"/>
        <v>22.666666666666664</v>
      </c>
      <c r="K93" s="7">
        <v>68</v>
      </c>
      <c r="L93" s="9">
        <v>100</v>
      </c>
    </row>
    <row r="94" spans="1:12" x14ac:dyDescent="0.2">
      <c r="A94" s="3" t="s">
        <v>97</v>
      </c>
      <c r="B94" s="17">
        <v>2</v>
      </c>
      <c r="C94" s="7">
        <v>2391</v>
      </c>
      <c r="D94" s="7">
        <v>1259</v>
      </c>
      <c r="E94" s="24">
        <f t="shared" si="4"/>
        <v>52.655792555416141</v>
      </c>
      <c r="F94" s="7">
        <v>1232</v>
      </c>
      <c r="G94" s="9">
        <v>97.85544082605243</v>
      </c>
      <c r="H94" s="7">
        <v>2399</v>
      </c>
      <c r="I94" s="7">
        <v>508</v>
      </c>
      <c r="J94" s="8">
        <f t="shared" si="5"/>
        <v>21.175489787411422</v>
      </c>
      <c r="K94" s="7">
        <v>506</v>
      </c>
      <c r="L94" s="9">
        <v>99.80276134122289</v>
      </c>
    </row>
    <row r="95" spans="1:12" x14ac:dyDescent="0.2">
      <c r="A95" s="3" t="s">
        <v>98</v>
      </c>
      <c r="B95" s="17">
        <v>1</v>
      </c>
      <c r="C95" s="7">
        <v>351</v>
      </c>
      <c r="D95" s="7">
        <v>152</v>
      </c>
      <c r="E95" s="24">
        <f t="shared" si="4"/>
        <v>43.304843304843303</v>
      </c>
      <c r="F95" s="7">
        <v>152</v>
      </c>
      <c r="G95" s="9">
        <v>100</v>
      </c>
      <c r="H95" s="7">
        <v>350</v>
      </c>
      <c r="I95" s="7">
        <v>72</v>
      </c>
      <c r="J95" s="8">
        <f t="shared" si="5"/>
        <v>20.571428571428569</v>
      </c>
      <c r="K95" s="7">
        <v>72</v>
      </c>
      <c r="L95" s="9">
        <v>100</v>
      </c>
    </row>
    <row r="96" spans="1:12" x14ac:dyDescent="0.2">
      <c r="A96" s="3" t="s">
        <v>99</v>
      </c>
      <c r="B96" s="17">
        <v>1</v>
      </c>
      <c r="C96" s="7">
        <v>1325</v>
      </c>
      <c r="D96" s="7">
        <v>657</v>
      </c>
      <c r="E96" s="24">
        <f t="shared" si="4"/>
        <v>49.584905660377359</v>
      </c>
      <c r="F96" s="7">
        <v>641</v>
      </c>
      <c r="G96" s="9">
        <v>97.564687975646876</v>
      </c>
      <c r="H96" s="7">
        <v>1325</v>
      </c>
      <c r="I96" s="7">
        <v>317</v>
      </c>
      <c r="J96" s="8">
        <f t="shared" si="5"/>
        <v>23.924528301886792</v>
      </c>
      <c r="K96" s="7">
        <v>313</v>
      </c>
      <c r="L96" s="9">
        <v>98.738170347003148</v>
      </c>
    </row>
    <row r="97" spans="1:12" x14ac:dyDescent="0.2">
      <c r="A97" s="3" t="s">
        <v>100</v>
      </c>
      <c r="B97" s="17">
        <v>1</v>
      </c>
      <c r="C97" s="7">
        <v>863</v>
      </c>
      <c r="D97" s="7">
        <v>339</v>
      </c>
      <c r="E97" s="24">
        <f t="shared" si="4"/>
        <v>39.281575898030127</v>
      </c>
      <c r="F97" s="7">
        <v>321</v>
      </c>
      <c r="G97" s="9">
        <v>96.686746987951821</v>
      </c>
      <c r="H97" s="7">
        <v>862</v>
      </c>
      <c r="I97" s="7">
        <v>203</v>
      </c>
      <c r="J97" s="8">
        <f t="shared" si="5"/>
        <v>23.549883990719255</v>
      </c>
      <c r="K97" s="7">
        <v>203</v>
      </c>
      <c r="L97" s="9">
        <v>100</v>
      </c>
    </row>
    <row r="98" spans="1:12" x14ac:dyDescent="0.2">
      <c r="A98" s="3" t="s">
        <v>101</v>
      </c>
      <c r="B98" s="17">
        <v>9</v>
      </c>
      <c r="C98" s="7">
        <v>7012</v>
      </c>
      <c r="D98" s="7">
        <v>3032</v>
      </c>
      <c r="E98" s="24">
        <f t="shared" si="4"/>
        <v>43.240159726183684</v>
      </c>
      <c r="F98" s="7">
        <v>2902</v>
      </c>
      <c r="G98" s="9">
        <v>96.862483311081434</v>
      </c>
      <c r="H98" s="7">
        <v>7012</v>
      </c>
      <c r="I98" s="7">
        <v>1495</v>
      </c>
      <c r="J98" s="8">
        <f t="shared" si="5"/>
        <v>21.320593268682259</v>
      </c>
      <c r="K98" s="7">
        <v>1490</v>
      </c>
      <c r="L98" s="9">
        <v>99.665551839464882</v>
      </c>
    </row>
    <row r="99" spans="1:12" x14ac:dyDescent="0.2">
      <c r="A99" s="3" t="s">
        <v>102</v>
      </c>
      <c r="B99" s="17">
        <v>1</v>
      </c>
      <c r="C99" s="7">
        <v>82</v>
      </c>
      <c r="D99" s="7">
        <v>50</v>
      </c>
      <c r="E99" s="24">
        <f t="shared" si="4"/>
        <v>60.975609756097562</v>
      </c>
      <c r="F99" s="7">
        <v>49</v>
      </c>
      <c r="G99" s="9">
        <v>98</v>
      </c>
      <c r="H99" s="7">
        <v>82</v>
      </c>
      <c r="I99" s="7">
        <v>29</v>
      </c>
      <c r="J99" s="8">
        <f t="shared" si="5"/>
        <v>35.365853658536587</v>
      </c>
      <c r="K99" s="7">
        <v>29</v>
      </c>
      <c r="L99" s="9">
        <v>100</v>
      </c>
    </row>
    <row r="100" spans="1:12" x14ac:dyDescent="0.2">
      <c r="A100" s="3" t="s">
        <v>103</v>
      </c>
      <c r="B100" s="17">
        <v>1</v>
      </c>
      <c r="C100" s="7">
        <v>300</v>
      </c>
      <c r="D100" s="7">
        <v>180</v>
      </c>
      <c r="E100" s="24">
        <f t="shared" si="4"/>
        <v>60</v>
      </c>
      <c r="F100" s="7">
        <v>155</v>
      </c>
      <c r="G100" s="9">
        <v>87.570621468926561</v>
      </c>
      <c r="H100" s="7">
        <v>301</v>
      </c>
      <c r="I100" s="7">
        <v>77</v>
      </c>
      <c r="J100" s="8">
        <f t="shared" si="5"/>
        <v>25.581395348837209</v>
      </c>
      <c r="K100" s="7">
        <v>77</v>
      </c>
      <c r="L100" s="9">
        <v>100</v>
      </c>
    </row>
    <row r="101" spans="1:12" x14ac:dyDescent="0.2">
      <c r="A101" s="3" t="s">
        <v>104</v>
      </c>
      <c r="B101" s="17">
        <v>2</v>
      </c>
      <c r="C101" s="7">
        <v>1862</v>
      </c>
      <c r="D101" s="7">
        <v>853</v>
      </c>
      <c r="E101" s="24">
        <f t="shared" si="4"/>
        <v>45.810955961331899</v>
      </c>
      <c r="F101" s="7">
        <v>830</v>
      </c>
      <c r="G101" s="9">
        <v>97.303634232121922</v>
      </c>
      <c r="H101" s="7">
        <v>1861</v>
      </c>
      <c r="I101" s="7">
        <v>452</v>
      </c>
      <c r="J101" s="8">
        <f t="shared" si="5"/>
        <v>24.288017195056423</v>
      </c>
      <c r="K101" s="7">
        <v>450</v>
      </c>
      <c r="L101" s="9">
        <v>99.557522123893804</v>
      </c>
    </row>
    <row r="102" spans="1:12" x14ac:dyDescent="0.2">
      <c r="A102" s="3" t="s">
        <v>105</v>
      </c>
      <c r="B102" s="17">
        <v>1</v>
      </c>
      <c r="C102" s="7">
        <v>222</v>
      </c>
      <c r="D102" s="7">
        <v>111</v>
      </c>
      <c r="E102" s="24">
        <f t="shared" si="4"/>
        <v>50</v>
      </c>
      <c r="F102" s="7">
        <v>107</v>
      </c>
      <c r="G102" s="9">
        <v>97.272727272727266</v>
      </c>
      <c r="H102" s="7">
        <v>222</v>
      </c>
      <c r="I102" s="7">
        <v>53</v>
      </c>
      <c r="J102" s="8">
        <f t="shared" si="5"/>
        <v>23.873873873873872</v>
      </c>
      <c r="K102" s="7">
        <v>53</v>
      </c>
      <c r="L102" s="9">
        <v>100</v>
      </c>
    </row>
    <row r="103" spans="1:12" x14ac:dyDescent="0.2">
      <c r="A103" s="3" t="s">
        <v>106</v>
      </c>
      <c r="B103" s="17">
        <v>1</v>
      </c>
      <c r="C103" s="7">
        <v>113</v>
      </c>
      <c r="D103" s="7">
        <v>62</v>
      </c>
      <c r="E103" s="24">
        <f t="shared" si="4"/>
        <v>54.867256637168147</v>
      </c>
      <c r="F103" s="7">
        <v>57</v>
      </c>
      <c r="G103" s="9">
        <v>95</v>
      </c>
      <c r="H103" s="7">
        <v>113</v>
      </c>
      <c r="I103" s="7">
        <v>20</v>
      </c>
      <c r="J103" s="8">
        <f t="shared" si="5"/>
        <v>17.69911504424779</v>
      </c>
      <c r="K103" s="7">
        <v>20</v>
      </c>
      <c r="L103" s="9">
        <v>100</v>
      </c>
    </row>
    <row r="104" spans="1:12" x14ac:dyDescent="0.2">
      <c r="A104" s="3" t="s">
        <v>107</v>
      </c>
      <c r="B104" s="17">
        <v>1</v>
      </c>
      <c r="C104" s="7">
        <v>594</v>
      </c>
      <c r="D104" s="7">
        <v>275</v>
      </c>
      <c r="E104" s="24">
        <f t="shared" si="4"/>
        <v>46.296296296296298</v>
      </c>
      <c r="F104" s="7">
        <v>273</v>
      </c>
      <c r="G104" s="9">
        <v>99.27272727272728</v>
      </c>
      <c r="H104" s="7">
        <v>595</v>
      </c>
      <c r="I104" s="7">
        <v>113</v>
      </c>
      <c r="J104" s="8">
        <f t="shared" si="5"/>
        <v>18.991596638655462</v>
      </c>
      <c r="K104" s="7">
        <v>113</v>
      </c>
      <c r="L104" s="9">
        <v>100</v>
      </c>
    </row>
    <row r="105" spans="1:12" x14ac:dyDescent="0.2">
      <c r="A105" s="3" t="s">
        <v>108</v>
      </c>
      <c r="B105" s="17">
        <v>1</v>
      </c>
      <c r="C105" s="7">
        <v>109</v>
      </c>
      <c r="D105" s="7">
        <v>68</v>
      </c>
      <c r="E105" s="24">
        <f t="shared" si="4"/>
        <v>62.385321100917437</v>
      </c>
      <c r="F105" s="7">
        <v>65</v>
      </c>
      <c r="G105" s="9">
        <v>97.014925373134332</v>
      </c>
      <c r="H105" s="7">
        <v>109</v>
      </c>
      <c r="I105" s="7">
        <v>34</v>
      </c>
      <c r="J105" s="8">
        <f t="shared" si="5"/>
        <v>31.192660550458719</v>
      </c>
      <c r="K105" s="7">
        <v>34</v>
      </c>
      <c r="L105" s="9">
        <v>100</v>
      </c>
    </row>
    <row r="106" spans="1:12" x14ac:dyDescent="0.2">
      <c r="A106" s="3" t="s">
        <v>109</v>
      </c>
      <c r="B106" s="17">
        <v>2</v>
      </c>
      <c r="C106" s="7">
        <v>2547</v>
      </c>
      <c r="D106" s="7">
        <v>1244</v>
      </c>
      <c r="E106" s="24">
        <f t="shared" si="4"/>
        <v>48.841774636827637</v>
      </c>
      <c r="F106" s="7">
        <v>1167</v>
      </c>
      <c r="G106" s="9">
        <v>96.049382716049379</v>
      </c>
      <c r="H106" s="7">
        <v>2548</v>
      </c>
      <c r="I106" s="7">
        <v>534</v>
      </c>
      <c r="J106" s="8">
        <f t="shared" si="5"/>
        <v>20.957613814756673</v>
      </c>
      <c r="K106" s="7">
        <v>533</v>
      </c>
      <c r="L106" s="9">
        <v>99.812734082397014</v>
      </c>
    </row>
    <row r="107" spans="1:12" x14ac:dyDescent="0.2">
      <c r="A107" s="3" t="s">
        <v>110</v>
      </c>
      <c r="B107" s="17">
        <v>1</v>
      </c>
      <c r="C107" s="7">
        <v>754</v>
      </c>
      <c r="D107" s="7">
        <v>441</v>
      </c>
      <c r="E107" s="24">
        <f t="shared" si="4"/>
        <v>58.488063660477458</v>
      </c>
      <c r="F107" s="7">
        <v>427</v>
      </c>
      <c r="G107" s="9">
        <v>96.825396825396837</v>
      </c>
      <c r="H107" s="7">
        <v>754</v>
      </c>
      <c r="I107" s="7">
        <v>181</v>
      </c>
      <c r="J107" s="8">
        <f t="shared" si="5"/>
        <v>24.0053050397878</v>
      </c>
      <c r="K107" s="7">
        <v>181</v>
      </c>
      <c r="L107" s="9">
        <v>100</v>
      </c>
    </row>
    <row r="108" spans="1:12" x14ac:dyDescent="0.2">
      <c r="A108" s="3" t="s">
        <v>111</v>
      </c>
      <c r="B108" s="17">
        <v>1</v>
      </c>
      <c r="C108" s="7">
        <v>155</v>
      </c>
      <c r="D108" s="7">
        <v>84</v>
      </c>
      <c r="E108" s="24">
        <f t="shared" si="4"/>
        <v>54.193548387096776</v>
      </c>
      <c r="F108" s="7">
        <v>83</v>
      </c>
      <c r="G108" s="9">
        <v>98.80952380952381</v>
      </c>
      <c r="H108" s="7">
        <v>155</v>
      </c>
      <c r="I108" s="7">
        <v>20</v>
      </c>
      <c r="J108" s="8">
        <f t="shared" si="5"/>
        <v>12.903225806451612</v>
      </c>
      <c r="K108" s="7">
        <v>19</v>
      </c>
      <c r="L108" s="9">
        <v>95</v>
      </c>
    </row>
    <row r="109" spans="1:12" x14ac:dyDescent="0.2">
      <c r="A109" s="3" t="s">
        <v>112</v>
      </c>
      <c r="B109" s="17">
        <v>1</v>
      </c>
      <c r="C109" s="7">
        <v>71</v>
      </c>
      <c r="D109" s="7">
        <v>29</v>
      </c>
      <c r="E109" s="24">
        <f t="shared" si="4"/>
        <v>40.845070422535208</v>
      </c>
      <c r="F109" s="7">
        <v>28</v>
      </c>
      <c r="G109" s="9">
        <v>96.551724137931032</v>
      </c>
      <c r="H109" s="7">
        <v>71</v>
      </c>
      <c r="I109" s="7">
        <v>21</v>
      </c>
      <c r="J109" s="8">
        <f t="shared" si="5"/>
        <v>29.577464788732392</v>
      </c>
      <c r="K109" s="7">
        <v>21</v>
      </c>
      <c r="L109" s="9">
        <v>100</v>
      </c>
    </row>
    <row r="110" spans="1:12" x14ac:dyDescent="0.2">
      <c r="A110" s="3" t="s">
        <v>113</v>
      </c>
      <c r="B110" s="17">
        <v>1</v>
      </c>
      <c r="C110" s="7">
        <v>575</v>
      </c>
      <c r="D110" s="7">
        <v>290</v>
      </c>
      <c r="E110" s="24">
        <f t="shared" si="4"/>
        <v>50.434782608695649</v>
      </c>
      <c r="F110" s="7">
        <v>280</v>
      </c>
      <c r="G110" s="9">
        <v>96.551724137931046</v>
      </c>
      <c r="H110" s="7">
        <v>575</v>
      </c>
      <c r="I110" s="7">
        <v>142</v>
      </c>
      <c r="J110" s="8">
        <f t="shared" si="5"/>
        <v>24.695652173913043</v>
      </c>
      <c r="K110" s="7">
        <v>142</v>
      </c>
      <c r="L110" s="9">
        <v>100</v>
      </c>
    </row>
    <row r="111" spans="1:12" x14ac:dyDescent="0.2">
      <c r="A111" s="3" t="s">
        <v>114</v>
      </c>
      <c r="B111" s="17">
        <v>1</v>
      </c>
      <c r="C111" s="7">
        <v>612</v>
      </c>
      <c r="D111" s="7">
        <v>314</v>
      </c>
      <c r="E111" s="24">
        <f t="shared" si="4"/>
        <v>51.307189542483663</v>
      </c>
      <c r="F111" s="7">
        <v>268</v>
      </c>
      <c r="G111" s="9">
        <v>90.847457627118644</v>
      </c>
      <c r="H111" s="7">
        <v>611</v>
      </c>
      <c r="I111" s="7">
        <v>115</v>
      </c>
      <c r="J111" s="8">
        <f t="shared" si="5"/>
        <v>18.821603927986907</v>
      </c>
      <c r="K111" s="7">
        <v>114</v>
      </c>
      <c r="L111" s="9">
        <v>99.130434782608688</v>
      </c>
    </row>
    <row r="112" spans="1:12" x14ac:dyDescent="0.2">
      <c r="A112" s="3" t="s">
        <v>115</v>
      </c>
      <c r="B112" s="17">
        <v>1</v>
      </c>
      <c r="C112" s="7">
        <v>51</v>
      </c>
      <c r="D112" s="7">
        <v>36</v>
      </c>
      <c r="E112" s="24">
        <f t="shared" si="4"/>
        <v>70.588235294117638</v>
      </c>
      <c r="F112" s="7">
        <v>33</v>
      </c>
      <c r="G112" s="9">
        <v>94.285714285714292</v>
      </c>
      <c r="H112" s="7">
        <v>51</v>
      </c>
      <c r="I112" s="7">
        <v>18</v>
      </c>
      <c r="J112" s="8">
        <f t="shared" si="5"/>
        <v>35.294117647058819</v>
      </c>
      <c r="K112" s="7">
        <v>18</v>
      </c>
      <c r="L112" s="9">
        <v>100</v>
      </c>
    </row>
    <row r="113" spans="1:12" x14ac:dyDescent="0.2">
      <c r="A113" s="3" t="s">
        <v>116</v>
      </c>
      <c r="B113" s="17">
        <v>2</v>
      </c>
      <c r="C113" s="7">
        <v>1941</v>
      </c>
      <c r="D113" s="7">
        <v>770</v>
      </c>
      <c r="E113" s="24">
        <f t="shared" si="4"/>
        <v>39.670273055126223</v>
      </c>
      <c r="F113" s="7">
        <v>757</v>
      </c>
      <c r="G113" s="9">
        <v>98.567708333333343</v>
      </c>
      <c r="H113" s="7">
        <v>1945</v>
      </c>
      <c r="I113" s="7">
        <v>342</v>
      </c>
      <c r="J113" s="8">
        <f t="shared" si="5"/>
        <v>17.583547557840618</v>
      </c>
      <c r="K113" s="7">
        <v>340</v>
      </c>
      <c r="L113" s="9">
        <v>99.415204678362571</v>
      </c>
    </row>
    <row r="114" spans="1:12" x14ac:dyDescent="0.2">
      <c r="A114" s="3" t="s">
        <v>117</v>
      </c>
      <c r="B114" s="17">
        <v>1</v>
      </c>
      <c r="C114" s="7">
        <v>1017</v>
      </c>
      <c r="D114" s="7">
        <v>538</v>
      </c>
      <c r="E114" s="24">
        <f t="shared" si="4"/>
        <v>52.900688298918389</v>
      </c>
      <c r="F114" s="7">
        <v>466</v>
      </c>
      <c r="G114" s="9">
        <v>91.552062868369347</v>
      </c>
      <c r="H114" s="7">
        <v>1017</v>
      </c>
      <c r="I114" s="7">
        <v>256</v>
      </c>
      <c r="J114" s="8">
        <f t="shared" si="5"/>
        <v>25.172074729596854</v>
      </c>
      <c r="K114" s="7">
        <v>255</v>
      </c>
      <c r="L114" s="9">
        <v>99.609375</v>
      </c>
    </row>
    <row r="115" spans="1:12" x14ac:dyDescent="0.2">
      <c r="A115" s="3" t="s">
        <v>118</v>
      </c>
      <c r="B115" s="17">
        <v>3</v>
      </c>
      <c r="C115" s="7">
        <v>2947</v>
      </c>
      <c r="D115" s="7">
        <v>1069</v>
      </c>
      <c r="E115" s="24">
        <f t="shared" si="4"/>
        <v>36.27417712928402</v>
      </c>
      <c r="F115" s="7">
        <v>1045</v>
      </c>
      <c r="G115" s="9">
        <v>97.938144329896915</v>
      </c>
      <c r="H115" s="7">
        <v>2946</v>
      </c>
      <c r="I115" s="7">
        <v>498</v>
      </c>
      <c r="J115" s="8">
        <f t="shared" si="5"/>
        <v>16.904276985743383</v>
      </c>
      <c r="K115" s="7">
        <v>497</v>
      </c>
      <c r="L115" s="9">
        <v>99.799196787148588</v>
      </c>
    </row>
    <row r="116" spans="1:12" x14ac:dyDescent="0.2">
      <c r="A116" s="3" t="s">
        <v>119</v>
      </c>
      <c r="B116" s="17">
        <v>1</v>
      </c>
      <c r="C116" s="7">
        <v>1292</v>
      </c>
      <c r="D116" s="7">
        <v>505</v>
      </c>
      <c r="E116" s="24">
        <f t="shared" si="4"/>
        <v>39.086687306501553</v>
      </c>
      <c r="F116" s="7">
        <v>495</v>
      </c>
      <c r="G116" s="9">
        <v>98.409542743538779</v>
      </c>
      <c r="H116" s="7">
        <v>1292</v>
      </c>
      <c r="I116" s="7">
        <v>221</v>
      </c>
      <c r="J116" s="8">
        <f t="shared" si="5"/>
        <v>17.10526315789474</v>
      </c>
      <c r="K116" s="7">
        <v>221</v>
      </c>
      <c r="L116" s="9">
        <v>100</v>
      </c>
    </row>
    <row r="117" spans="1:12" x14ac:dyDescent="0.2">
      <c r="A117" s="3" t="s">
        <v>120</v>
      </c>
      <c r="B117" s="17">
        <v>1</v>
      </c>
      <c r="C117" s="7">
        <v>302</v>
      </c>
      <c r="D117" s="7">
        <v>147</v>
      </c>
      <c r="E117" s="24">
        <f t="shared" si="4"/>
        <v>48.675496688741724</v>
      </c>
      <c r="F117" s="7">
        <v>147</v>
      </c>
      <c r="G117" s="9">
        <v>100</v>
      </c>
      <c r="H117" s="7">
        <v>302</v>
      </c>
      <c r="I117" s="7">
        <v>71</v>
      </c>
      <c r="J117" s="8">
        <f t="shared" si="5"/>
        <v>23.50993377483444</v>
      </c>
      <c r="K117" s="7">
        <v>71</v>
      </c>
      <c r="L117" s="9">
        <v>100</v>
      </c>
    </row>
    <row r="118" spans="1:12" ht="13.5" thickBot="1" x14ac:dyDescent="0.25">
      <c r="A118" s="18" t="s">
        <v>121</v>
      </c>
      <c r="B118" s="19">
        <v>1</v>
      </c>
      <c r="C118" s="20">
        <v>1364</v>
      </c>
      <c r="D118" s="20">
        <v>660</v>
      </c>
      <c r="E118" s="25">
        <f t="shared" si="4"/>
        <v>48.387096774193552</v>
      </c>
      <c r="F118" s="20">
        <v>650</v>
      </c>
      <c r="G118" s="22">
        <v>99.236641221374043</v>
      </c>
      <c r="H118" s="20">
        <v>1364</v>
      </c>
      <c r="I118" s="20">
        <v>307</v>
      </c>
      <c r="J118" s="21">
        <f t="shared" si="5"/>
        <v>22.507331378299121</v>
      </c>
      <c r="K118" s="20">
        <v>307</v>
      </c>
      <c r="L118" s="22">
        <v>100</v>
      </c>
    </row>
    <row r="119" spans="1:12" x14ac:dyDescent="0.2">
      <c r="G119" s="4"/>
      <c r="L119" s="4"/>
    </row>
  </sheetData>
  <mergeCells count="9">
    <mergeCell ref="H3:L3"/>
    <mergeCell ref="H6:L6"/>
    <mergeCell ref="H10:L10"/>
    <mergeCell ref="A1:G1"/>
    <mergeCell ref="A3:A4"/>
    <mergeCell ref="C3:G3"/>
    <mergeCell ref="B3:B4"/>
    <mergeCell ref="B6:G6"/>
    <mergeCell ref="B10:G10"/>
  </mergeCells>
  <phoneticPr fontId="0" type="noConversion"/>
  <pageMargins left="0.27559055118110237" right="0.31496062992125984" top="0.31496062992125984" bottom="0.35433070866141736" header="0.23622047244094491" footer="0.15748031496062992"/>
  <pageSetup paperSize="9" fitToHeight="0" orientation="portrait" horizontalDpi="1200" verticalDpi="1200" r:id="rId1"/>
  <headerFooter alignWithMargins="0"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účast</vt:lpstr>
      <vt:lpstr>účast!Názvy_tisku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Ing. Karel Adam</cp:lastModifiedBy>
  <cp:lastPrinted>2016-10-10T16:05:00Z</cp:lastPrinted>
  <dcterms:created xsi:type="dcterms:W3CDTF">2004-11-13T11:27:42Z</dcterms:created>
  <dcterms:modified xsi:type="dcterms:W3CDTF">2022-10-03T09:34:16Z</dcterms:modified>
</cp:coreProperties>
</file>