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Tiskovky\VaV\2020\web\"/>
    </mc:Choice>
  </mc:AlternateContent>
  <bookViews>
    <workbookView xWindow="-135" yWindow="-45" windowWidth="7680" windowHeight="8925"/>
  </bookViews>
  <sheets>
    <sheet name="Vodovody_kanalizace_2020" sheetId="5" r:id="rId1"/>
  </sheets>
  <calcPr calcId="162913"/>
</workbook>
</file>

<file path=xl/calcChain.xml><?xml version="1.0" encoding="utf-8"?>
<calcChain xmlns="http://schemas.openxmlformats.org/spreadsheetml/2006/main">
  <c r="G5" i="5" l="1"/>
  <c r="G47" i="5" l="1"/>
  <c r="G46" i="5"/>
  <c r="G45" i="5"/>
  <c r="G44" i="5"/>
  <c r="G43" i="5"/>
  <c r="G42" i="5"/>
  <c r="G41" i="5"/>
  <c r="G39" i="5"/>
  <c r="G38" i="5"/>
  <c r="G37" i="5"/>
  <c r="G36" i="5"/>
  <c r="G35" i="5"/>
  <c r="G34" i="5"/>
  <c r="G33" i="5"/>
  <c r="G31" i="5"/>
  <c r="G30" i="5"/>
  <c r="G29" i="5"/>
  <c r="G28" i="5"/>
  <c r="G27" i="5"/>
  <c r="G25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</calcChain>
</file>

<file path=xl/sharedStrings.xml><?xml version="1.0" encoding="utf-8"?>
<sst xmlns="http://schemas.openxmlformats.org/spreadsheetml/2006/main" count="92" uniqueCount="64">
  <si>
    <t xml:space="preserve">Ukazatel </t>
  </si>
  <si>
    <t>Délka vodovodní sítě</t>
  </si>
  <si>
    <t>osoby</t>
  </si>
  <si>
    <t>%</t>
  </si>
  <si>
    <t>km</t>
  </si>
  <si>
    <t>Kapaciata vodojemů</t>
  </si>
  <si>
    <t>l/sec</t>
  </si>
  <si>
    <t xml:space="preserve">Kapacita zdrojů podzemní vody </t>
  </si>
  <si>
    <t>Voda vyrobená celkem</t>
  </si>
  <si>
    <t>z toho pro domácnosti</t>
  </si>
  <si>
    <t>Voda nefakturovaná celkem</t>
  </si>
  <si>
    <t>tis. Kč</t>
  </si>
  <si>
    <t>Vodovody</t>
  </si>
  <si>
    <t xml:space="preserve">Kanalizace </t>
  </si>
  <si>
    <t>Obyvatelé bydlící v domech napojených na kanalizaci</t>
  </si>
  <si>
    <t>v tom:</t>
  </si>
  <si>
    <t>Délka kanalizační sítě</t>
  </si>
  <si>
    <t>z toho splaškové</t>
  </si>
  <si>
    <t>splaškové</t>
  </si>
  <si>
    <t>průmyslové a ostatní</t>
  </si>
  <si>
    <t>srážkové (balastní)</t>
  </si>
  <si>
    <t>Voda vypouštěná do vodních toků celkem</t>
  </si>
  <si>
    <t>Čistírny odpadních vod</t>
  </si>
  <si>
    <t>Celková kapacita ČOV</t>
  </si>
  <si>
    <t>Podíl obyvatel zásobovaných vodou z vodovodů na celku obyvatel</t>
  </si>
  <si>
    <t>z toho z vody podzemní</t>
  </si>
  <si>
    <t>z toho ztráty vody v trubní síti</t>
  </si>
  <si>
    <t>Vypouštěné odpadní vody do kanalizace celkem</t>
  </si>
  <si>
    <t>Čištěné vody celkem</t>
  </si>
  <si>
    <t>Obyvatelé zásobovaní vodou z vodovodů</t>
  </si>
  <si>
    <t>Podíl obyvatel bydlících v domech napojených na kanalizaci
na celku obyvatel</t>
  </si>
  <si>
    <t>Kaly produkované v ČOV celkem</t>
  </si>
  <si>
    <t>tuny sušiny</t>
  </si>
  <si>
    <t xml:space="preserve">z toho zneškodněno: </t>
  </si>
  <si>
    <t>přímou aplikací a rekultivací</t>
  </si>
  <si>
    <t>kompostováním</t>
  </si>
  <si>
    <t>skládkováním</t>
  </si>
  <si>
    <t>spalováním</t>
  </si>
  <si>
    <t>Kanalizační přípojky</t>
  </si>
  <si>
    <t>Úpravny vody</t>
  </si>
  <si>
    <t>Vodovodní přípojky</t>
  </si>
  <si>
    <t>Obyvatelé bydlící v domech napojených na kanalizaci s ČOV</t>
  </si>
  <si>
    <t>l/osobu/den</t>
  </si>
  <si>
    <t>Specifické množství vody fakturované celkem</t>
  </si>
  <si>
    <t>Specifické množství vody fakturované domácnostem</t>
  </si>
  <si>
    <t>Měřicí jednotka</t>
  </si>
  <si>
    <t>Voda fakturovaná pitná celkem</t>
  </si>
  <si>
    <t>Osazené vodoměry</t>
  </si>
  <si>
    <t xml:space="preserve">x </t>
  </si>
  <si>
    <r>
      <t>m</t>
    </r>
    <r>
      <rPr>
        <vertAlign val="superscript"/>
        <sz val="8"/>
        <rFont val="Arial"/>
        <family val="2"/>
        <charset val="238"/>
      </rPr>
      <t>3</t>
    </r>
  </si>
  <si>
    <r>
      <t>tis. m</t>
    </r>
    <r>
      <rPr>
        <vertAlign val="superscript"/>
        <sz val="8"/>
        <rFont val="Arial"/>
        <family val="2"/>
        <charset val="238"/>
      </rPr>
      <t>3</t>
    </r>
  </si>
  <si>
    <r>
      <t>Voda vyrobená určená k realizaci</t>
    </r>
    <r>
      <rPr>
        <vertAlign val="superscript"/>
        <sz val="8"/>
        <rFont val="Arial"/>
        <family val="2"/>
        <charset val="238"/>
      </rPr>
      <t>1)</t>
    </r>
  </si>
  <si>
    <r>
      <t>Vodné celkem</t>
    </r>
    <r>
      <rPr>
        <vertAlign val="superscript"/>
        <sz val="8"/>
        <rFont val="Arial"/>
        <family val="2"/>
        <charset val="238"/>
      </rPr>
      <t>2)</t>
    </r>
  </si>
  <si>
    <r>
      <t>Cena vody</t>
    </r>
    <r>
      <rPr>
        <vertAlign val="superscript"/>
        <sz val="8"/>
        <rFont val="Arial"/>
        <family val="2"/>
        <charset val="238"/>
      </rPr>
      <t>2)</t>
    </r>
  </si>
  <si>
    <r>
      <t>Kč/m</t>
    </r>
    <r>
      <rPr>
        <vertAlign val="superscript"/>
        <sz val="8"/>
        <rFont val="Arial"/>
        <family val="2"/>
        <charset val="238"/>
      </rPr>
      <t>3</t>
    </r>
  </si>
  <si>
    <r>
      <t>Podíl čištěných odpadních vod z vod vypouštěných do kanalizace</t>
    </r>
    <r>
      <rPr>
        <vertAlign val="superscript"/>
        <sz val="8"/>
        <rFont val="Arial"/>
        <family val="2"/>
        <charset val="238"/>
      </rPr>
      <t xml:space="preserve">3) </t>
    </r>
  </si>
  <si>
    <r>
      <t>Stočné celkem</t>
    </r>
    <r>
      <rPr>
        <vertAlign val="superscript"/>
        <sz val="8"/>
        <rFont val="Arial"/>
        <family val="2"/>
        <charset val="238"/>
      </rPr>
      <t>2)</t>
    </r>
  </si>
  <si>
    <r>
      <t>Cena stočného</t>
    </r>
    <r>
      <rPr>
        <vertAlign val="superscript"/>
        <sz val="8"/>
        <rFont val="Arial"/>
        <family val="2"/>
        <charset val="238"/>
      </rPr>
      <t>2)</t>
    </r>
  </si>
  <si>
    <r>
      <t>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/den</t>
    </r>
  </si>
  <si>
    <r>
      <t>1)</t>
    </r>
    <r>
      <rPr>
        <sz val="8"/>
        <rFont val="Arial"/>
        <family val="2"/>
        <charset val="238"/>
      </rPr>
      <t xml:space="preserve"> množství vyrobené vody ve vlastních vodohospodářských zařízeních po připočtení množství vody převzaté od jiného
   provozovatele vodovodu případně od jiných organizací a odečtení množství vody předané jinému provozovateli</t>
    </r>
  </si>
  <si>
    <r>
      <t>2)</t>
    </r>
    <r>
      <rPr>
        <sz val="8"/>
        <rFont val="Arial"/>
        <family val="2"/>
        <charset val="238"/>
      </rPr>
      <t xml:space="preserve"> bez DPH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</si>
  <si>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  <charset val="238"/>
      </rPr>
      <t xml:space="preserve"> v obou případech se jedná o vody bez vod srážkových</t>
    </r>
  </si>
  <si>
    <t>Index
2020/2019
(%)</t>
  </si>
  <si>
    <t xml:space="preserve">Vodovody a kanalizace v Jihomoravském kraji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</si>
</sst>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#,##0_ ;\-#,##0\ "/>
    <numFmt numFmtId="166" formatCode="#,##0.0_ ;\-#,##0.0\ "/>
    <numFmt numFmtId="167" formatCode="0.0_ ;\-0.0\ "/>
    <numFmt numFmtId="168" formatCode="#,##0.00_ ;\-#,##0.00\ "/>
    <numFmt numFmtId="169" formatCode="0_ ;\-0\ "/>
    <numFmt numFmtId="170" formatCode="0.00_ ;\-0.00\ "/>
    <numFmt numFmtId="171" formatCode="0.0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8" xfId="0" applyFont="1" applyBorder="1" applyAlignment="1"/>
    <xf numFmtId="0" fontId="4" fillId="0" borderId="1" xfId="0" applyFont="1" applyBorder="1" applyAlignment="1">
      <alignment horizontal="center"/>
    </xf>
    <xf numFmtId="165" fontId="4" fillId="0" borderId="5" xfId="0" applyNumberFormat="1" applyFont="1" applyBorder="1"/>
    <xf numFmtId="166" fontId="4" fillId="0" borderId="12" xfId="0" applyNumberFormat="1" applyFont="1" applyBorder="1"/>
    <xf numFmtId="0" fontId="4" fillId="0" borderId="2" xfId="0" applyFont="1" applyBorder="1" applyAlignment="1">
      <alignment horizontal="center"/>
    </xf>
    <xf numFmtId="167" fontId="4" fillId="0" borderId="2" xfId="0" applyNumberFormat="1" applyFont="1" applyBorder="1"/>
    <xf numFmtId="166" fontId="4" fillId="0" borderId="4" xfId="0" applyNumberFormat="1" applyFont="1" applyBorder="1" applyAlignment="1">
      <alignment horizontal="right"/>
    </xf>
    <xf numFmtId="165" fontId="4" fillId="0" borderId="4" xfId="0" applyNumberFormat="1" applyFont="1" applyBorder="1"/>
    <xf numFmtId="166" fontId="4" fillId="0" borderId="4" xfId="0" applyNumberFormat="1" applyFont="1" applyBorder="1"/>
    <xf numFmtId="165" fontId="4" fillId="0" borderId="2" xfId="0" applyNumberFormat="1" applyFont="1" applyBorder="1"/>
    <xf numFmtId="0" fontId="4" fillId="0" borderId="0" xfId="0" applyFont="1" applyBorder="1" applyAlignment="1"/>
    <xf numFmtId="0" fontId="4" fillId="0" borderId="5" xfId="0" applyFont="1" applyBorder="1" applyAlignment="1"/>
    <xf numFmtId="167" fontId="4" fillId="0" borderId="4" xfId="0" applyNumberFormat="1" applyFont="1" applyFill="1" applyBorder="1"/>
    <xf numFmtId="0" fontId="4" fillId="0" borderId="3" xfId="0" applyFont="1" applyBorder="1" applyAlignment="1">
      <alignment horizontal="center"/>
    </xf>
    <xf numFmtId="168" fontId="4" fillId="0" borderId="3" xfId="0" applyNumberFormat="1" applyFont="1" applyBorder="1" applyAlignment="1">
      <alignment shrinkToFit="1"/>
    </xf>
    <xf numFmtId="168" fontId="4" fillId="0" borderId="3" xfId="0" applyNumberFormat="1" applyFont="1" applyFill="1" applyBorder="1" applyAlignment="1">
      <alignment shrinkToFit="1"/>
    </xf>
    <xf numFmtId="166" fontId="4" fillId="0" borderId="8" xfId="0" applyNumberFormat="1" applyFont="1" applyBorder="1"/>
    <xf numFmtId="0" fontId="4" fillId="0" borderId="7" xfId="0" applyFont="1" applyBorder="1" applyAlignment="1"/>
    <xf numFmtId="164" fontId="4" fillId="0" borderId="7" xfId="0" applyNumberFormat="1" applyFont="1" applyBorder="1"/>
    <xf numFmtId="165" fontId="4" fillId="0" borderId="1" xfId="0" applyNumberFormat="1" applyFont="1" applyBorder="1"/>
    <xf numFmtId="166" fontId="4" fillId="0" borderId="2" xfId="0" applyNumberFormat="1" applyFont="1" applyBorder="1"/>
    <xf numFmtId="166" fontId="4" fillId="0" borderId="2" xfId="0" applyNumberFormat="1" applyFont="1" applyFill="1" applyBorder="1"/>
    <xf numFmtId="0" fontId="4" fillId="0" borderId="0" xfId="0" applyFont="1" applyFill="1" applyBorder="1"/>
    <xf numFmtId="0" fontId="4" fillId="0" borderId="0" xfId="0" applyFont="1" applyBorder="1"/>
    <xf numFmtId="170" fontId="4" fillId="0" borderId="3" xfId="0" applyNumberFormat="1" applyFont="1" applyBorder="1"/>
    <xf numFmtId="170" fontId="4" fillId="0" borderId="0" xfId="0" applyNumberFormat="1" applyFont="1" applyFill="1" applyBorder="1"/>
    <xf numFmtId="167" fontId="4" fillId="0" borderId="9" xfId="0" applyNumberFormat="1" applyFont="1" applyBorder="1"/>
    <xf numFmtId="169" fontId="4" fillId="0" borderId="2" xfId="0" applyNumberFormat="1" applyFont="1" applyBorder="1"/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Border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171" fontId="4" fillId="0" borderId="0" xfId="0" applyNumberFormat="1" applyFont="1"/>
    <xf numFmtId="0" fontId="4" fillId="0" borderId="0" xfId="0" applyFont="1" applyBorder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indent="2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8" xfId="0" applyFont="1" applyBorder="1" applyAlignment="1"/>
    <xf numFmtId="0" fontId="3" fillId="0" borderId="7" xfId="0" applyFont="1" applyBorder="1" applyAlignment="1">
      <alignment horizontal="left" vertical="center" indent="2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/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/>
  </sheetViews>
  <sheetFormatPr defaultColWidth="8.85546875" defaultRowHeight="11.25" x14ac:dyDescent="0.2"/>
  <cols>
    <col min="1" max="2" width="8.85546875" style="5"/>
    <col min="3" max="3" width="29.85546875" style="5" customWidth="1"/>
    <col min="4" max="7" width="11" style="5" customWidth="1"/>
    <col min="8" max="16384" width="8.85546875" style="5"/>
  </cols>
  <sheetData>
    <row r="1" spans="1:7" s="3" customFormat="1" ht="18" customHeight="1" x14ac:dyDescent="0.2">
      <c r="A1" s="1" t="s">
        <v>63</v>
      </c>
      <c r="B1" s="2"/>
      <c r="C1" s="2"/>
      <c r="D1" s="2"/>
      <c r="E1" s="2"/>
      <c r="F1" s="2"/>
      <c r="G1" s="2"/>
    </row>
    <row r="2" spans="1:7" ht="5.0999999999999996" customHeight="1" thickBot="1" x14ac:dyDescent="0.25">
      <c r="A2" s="4"/>
      <c r="B2" s="4"/>
      <c r="C2" s="4"/>
      <c r="D2" s="4"/>
      <c r="E2" s="4"/>
      <c r="F2" s="4"/>
      <c r="G2" s="4"/>
    </row>
    <row r="3" spans="1:7" ht="38.450000000000003" customHeight="1" thickBot="1" x14ac:dyDescent="0.25">
      <c r="A3" s="46" t="s">
        <v>0</v>
      </c>
      <c r="B3" s="46"/>
      <c r="C3" s="47"/>
      <c r="D3" s="6" t="s">
        <v>45</v>
      </c>
      <c r="E3" s="7">
        <v>2019</v>
      </c>
      <c r="F3" s="7">
        <v>2020</v>
      </c>
      <c r="G3" s="8" t="s">
        <v>62</v>
      </c>
    </row>
    <row r="4" spans="1:7" ht="15" customHeight="1" x14ac:dyDescent="0.2">
      <c r="A4" s="48" t="s">
        <v>12</v>
      </c>
      <c r="B4" s="49"/>
      <c r="C4" s="49"/>
      <c r="D4" s="49"/>
      <c r="E4" s="9"/>
      <c r="F4" s="9"/>
      <c r="G4" s="9"/>
    </row>
    <row r="5" spans="1:7" ht="15" customHeight="1" x14ac:dyDescent="0.2">
      <c r="A5" s="50" t="s">
        <v>29</v>
      </c>
      <c r="B5" s="50"/>
      <c r="C5" s="51"/>
      <c r="D5" s="10" t="s">
        <v>2</v>
      </c>
      <c r="E5" s="11">
        <v>1131535</v>
      </c>
      <c r="F5" s="11">
        <v>1141970</v>
      </c>
      <c r="G5" s="12">
        <f>F5/E5*100</f>
        <v>100.92219860631798</v>
      </c>
    </row>
    <row r="6" spans="1:7" ht="12.4" customHeight="1" x14ac:dyDescent="0.2">
      <c r="A6" s="52" t="s">
        <v>24</v>
      </c>
      <c r="B6" s="52"/>
      <c r="C6" s="53"/>
      <c r="D6" s="13" t="s">
        <v>3</v>
      </c>
      <c r="E6" s="14">
        <v>95.1</v>
      </c>
      <c r="F6" s="14">
        <v>95.6</v>
      </c>
      <c r="G6" s="15" t="s">
        <v>48</v>
      </c>
    </row>
    <row r="7" spans="1:7" ht="12.4" customHeight="1" x14ac:dyDescent="0.2">
      <c r="A7" s="52" t="s">
        <v>39</v>
      </c>
      <c r="B7" s="52"/>
      <c r="C7" s="53"/>
      <c r="D7" s="13"/>
      <c r="E7" s="16">
        <v>141</v>
      </c>
      <c r="F7" s="16">
        <v>139</v>
      </c>
      <c r="G7" s="17">
        <f t="shared" ref="G7:G23" si="0">F7/E7*100</f>
        <v>98.581560283687935</v>
      </c>
    </row>
    <row r="8" spans="1:7" ht="12.4" customHeight="1" x14ac:dyDescent="0.2">
      <c r="A8" s="52" t="s">
        <v>1</v>
      </c>
      <c r="B8" s="52"/>
      <c r="C8" s="53"/>
      <c r="D8" s="13" t="s">
        <v>4</v>
      </c>
      <c r="E8" s="16">
        <v>7877</v>
      </c>
      <c r="F8" s="16">
        <v>7844</v>
      </c>
      <c r="G8" s="17">
        <f t="shared" si="0"/>
        <v>99.581058778722863</v>
      </c>
    </row>
    <row r="9" spans="1:7" ht="12.4" customHeight="1" x14ac:dyDescent="0.2">
      <c r="A9" s="52" t="s">
        <v>40</v>
      </c>
      <c r="B9" s="52"/>
      <c r="C9" s="53"/>
      <c r="D9" s="13"/>
      <c r="E9" s="18">
        <v>276614</v>
      </c>
      <c r="F9" s="18">
        <v>279718</v>
      </c>
      <c r="G9" s="17">
        <f t="shared" si="0"/>
        <v>101.12214132328805</v>
      </c>
    </row>
    <row r="10" spans="1:7" ht="12.4" customHeight="1" x14ac:dyDescent="0.2">
      <c r="A10" s="19" t="s">
        <v>47</v>
      </c>
      <c r="B10" s="19"/>
      <c r="C10" s="20"/>
      <c r="D10" s="13"/>
      <c r="E10" s="18">
        <v>279712</v>
      </c>
      <c r="F10" s="18">
        <v>283215</v>
      </c>
      <c r="G10" s="17">
        <f t="shared" si="0"/>
        <v>101.25235956984326</v>
      </c>
    </row>
    <row r="11" spans="1:7" ht="12.4" customHeight="1" x14ac:dyDescent="0.2">
      <c r="A11" s="52" t="s">
        <v>5</v>
      </c>
      <c r="B11" s="52"/>
      <c r="C11" s="53"/>
      <c r="D11" s="13" t="s">
        <v>49</v>
      </c>
      <c r="E11" s="18">
        <v>489332</v>
      </c>
      <c r="F11" s="18">
        <v>493783</v>
      </c>
      <c r="G11" s="17">
        <f t="shared" si="0"/>
        <v>100.90960738312637</v>
      </c>
    </row>
    <row r="12" spans="1:7" ht="12.4" customHeight="1" x14ac:dyDescent="0.2">
      <c r="A12" s="52" t="s">
        <v>7</v>
      </c>
      <c r="B12" s="52"/>
      <c r="C12" s="53"/>
      <c r="D12" s="13" t="s">
        <v>6</v>
      </c>
      <c r="E12" s="16">
        <v>3732</v>
      </c>
      <c r="F12" s="16">
        <v>3593</v>
      </c>
      <c r="G12" s="17">
        <f t="shared" si="0"/>
        <v>96.275455519828512</v>
      </c>
    </row>
    <row r="13" spans="1:7" ht="12.4" customHeight="1" x14ac:dyDescent="0.2">
      <c r="A13" s="52" t="s">
        <v>8</v>
      </c>
      <c r="B13" s="52"/>
      <c r="C13" s="53"/>
      <c r="D13" s="13" t="s">
        <v>50</v>
      </c>
      <c r="E13" s="16">
        <v>62875</v>
      </c>
      <c r="F13" s="16">
        <v>62746</v>
      </c>
      <c r="G13" s="17">
        <f t="shared" si="0"/>
        <v>99.794831013916493</v>
      </c>
    </row>
    <row r="14" spans="1:7" ht="12.4" customHeight="1" x14ac:dyDescent="0.2">
      <c r="A14" s="44" t="s">
        <v>25</v>
      </c>
      <c r="B14" s="44"/>
      <c r="C14" s="45"/>
      <c r="D14" s="13" t="s">
        <v>50</v>
      </c>
      <c r="E14" s="16">
        <v>50073</v>
      </c>
      <c r="F14" s="16">
        <v>51277</v>
      </c>
      <c r="G14" s="17">
        <f t="shared" si="0"/>
        <v>102.40448944540969</v>
      </c>
    </row>
    <row r="15" spans="1:7" ht="12.4" customHeight="1" x14ac:dyDescent="0.2">
      <c r="A15" s="52" t="s">
        <v>51</v>
      </c>
      <c r="B15" s="52"/>
      <c r="C15" s="53"/>
      <c r="D15" s="13" t="s">
        <v>50</v>
      </c>
      <c r="E15" s="16">
        <v>62632</v>
      </c>
      <c r="F15" s="16">
        <v>62530</v>
      </c>
      <c r="G15" s="17">
        <f t="shared" si="0"/>
        <v>99.837143951973431</v>
      </c>
    </row>
    <row r="16" spans="1:7" ht="12.4" customHeight="1" x14ac:dyDescent="0.2">
      <c r="A16" s="52" t="s">
        <v>46</v>
      </c>
      <c r="B16" s="52"/>
      <c r="C16" s="53"/>
      <c r="D16" s="13" t="s">
        <v>50</v>
      </c>
      <c r="E16" s="18">
        <v>56047</v>
      </c>
      <c r="F16" s="18">
        <v>54761</v>
      </c>
      <c r="G16" s="17">
        <f t="shared" si="0"/>
        <v>97.705497172016337</v>
      </c>
    </row>
    <row r="17" spans="1:7" ht="12.4" customHeight="1" x14ac:dyDescent="0.2">
      <c r="A17" s="44" t="s">
        <v>9</v>
      </c>
      <c r="B17" s="44"/>
      <c r="C17" s="45"/>
      <c r="D17" s="13" t="s">
        <v>50</v>
      </c>
      <c r="E17" s="18">
        <v>38386</v>
      </c>
      <c r="F17" s="18">
        <v>38964</v>
      </c>
      <c r="G17" s="17">
        <f t="shared" si="0"/>
        <v>101.50575730735163</v>
      </c>
    </row>
    <row r="18" spans="1:7" ht="12.4" customHeight="1" x14ac:dyDescent="0.2">
      <c r="A18" s="52" t="s">
        <v>10</v>
      </c>
      <c r="B18" s="52"/>
      <c r="C18" s="53"/>
      <c r="D18" s="13" t="s">
        <v>50</v>
      </c>
      <c r="E18" s="16">
        <v>6586</v>
      </c>
      <c r="F18" s="16">
        <v>7768</v>
      </c>
      <c r="G18" s="17">
        <f t="shared" si="0"/>
        <v>117.94716064378986</v>
      </c>
    </row>
    <row r="19" spans="1:7" ht="12.4" customHeight="1" x14ac:dyDescent="0.2">
      <c r="A19" s="44" t="s">
        <v>26</v>
      </c>
      <c r="B19" s="44"/>
      <c r="C19" s="45"/>
      <c r="D19" s="13" t="s">
        <v>50</v>
      </c>
      <c r="E19" s="18">
        <v>5467</v>
      </c>
      <c r="F19" s="18">
        <v>6585</v>
      </c>
      <c r="G19" s="17">
        <f t="shared" si="0"/>
        <v>120.44997256264863</v>
      </c>
    </row>
    <row r="20" spans="1:7" ht="12.4" customHeight="1" x14ac:dyDescent="0.2">
      <c r="A20" s="54" t="s">
        <v>43</v>
      </c>
      <c r="B20" s="55"/>
      <c r="C20" s="56"/>
      <c r="D20" s="13" t="s">
        <v>42</v>
      </c>
      <c r="E20" s="21">
        <v>135.69999999999999</v>
      </c>
      <c r="F20" s="21">
        <v>131.01939506224767</v>
      </c>
      <c r="G20" s="21">
        <f t="shared" si="0"/>
        <v>96.550770126932704</v>
      </c>
    </row>
    <row r="21" spans="1:7" ht="12.4" customHeight="1" x14ac:dyDescent="0.2">
      <c r="A21" s="54" t="s">
        <v>44</v>
      </c>
      <c r="B21" s="55"/>
      <c r="C21" s="56"/>
      <c r="D21" s="13" t="s">
        <v>42</v>
      </c>
      <c r="E21" s="21">
        <v>92.9</v>
      </c>
      <c r="F21" s="21">
        <v>93.224004477738134</v>
      </c>
      <c r="G21" s="21">
        <f t="shared" si="0"/>
        <v>100.34876692975041</v>
      </c>
    </row>
    <row r="22" spans="1:7" ht="12.4" customHeight="1" x14ac:dyDescent="0.2">
      <c r="A22" s="52" t="s">
        <v>52</v>
      </c>
      <c r="B22" s="52"/>
      <c r="C22" s="53"/>
      <c r="D22" s="13" t="s">
        <v>11</v>
      </c>
      <c r="E22" s="16">
        <v>2022092</v>
      </c>
      <c r="F22" s="16">
        <v>2156915</v>
      </c>
      <c r="G22" s="17">
        <f t="shared" si="0"/>
        <v>106.66750078631438</v>
      </c>
    </row>
    <row r="23" spans="1:7" ht="12.4" customHeight="1" x14ac:dyDescent="0.2">
      <c r="A23" s="57" t="s">
        <v>53</v>
      </c>
      <c r="B23" s="57"/>
      <c r="C23" s="57"/>
      <c r="D23" s="22" t="s">
        <v>54</v>
      </c>
      <c r="E23" s="23">
        <v>36.1</v>
      </c>
      <c r="F23" s="24">
        <v>39.4</v>
      </c>
      <c r="G23" s="25">
        <f t="shared" si="0"/>
        <v>109.14127423822715</v>
      </c>
    </row>
    <row r="24" spans="1:7" ht="15" customHeight="1" x14ac:dyDescent="0.2">
      <c r="A24" s="58" t="s">
        <v>13</v>
      </c>
      <c r="B24" s="59"/>
      <c r="C24" s="59"/>
      <c r="D24" s="59"/>
      <c r="E24" s="26"/>
      <c r="F24" s="26"/>
      <c r="G24" s="27"/>
    </row>
    <row r="25" spans="1:7" ht="15" customHeight="1" x14ac:dyDescent="0.2">
      <c r="A25" s="50" t="s">
        <v>14</v>
      </c>
      <c r="B25" s="50"/>
      <c r="C25" s="51"/>
      <c r="D25" s="10" t="s">
        <v>2</v>
      </c>
      <c r="E25" s="28">
        <v>1073942</v>
      </c>
      <c r="F25" s="28">
        <v>1086031</v>
      </c>
      <c r="G25" s="12">
        <f t="shared" ref="G25:G39" si="1">F25/E25*100</f>
        <v>101.12566600430937</v>
      </c>
    </row>
    <row r="26" spans="1:7" ht="22.15" customHeight="1" x14ac:dyDescent="0.2">
      <c r="A26" s="60" t="s">
        <v>30</v>
      </c>
      <c r="B26" s="60"/>
      <c r="C26" s="61"/>
      <c r="D26" s="13" t="s">
        <v>3</v>
      </c>
      <c r="E26" s="17">
        <v>90.3</v>
      </c>
      <c r="F26" s="17">
        <v>91</v>
      </c>
      <c r="G26" s="15" t="s">
        <v>48</v>
      </c>
    </row>
    <row r="27" spans="1:7" ht="12.4" customHeight="1" x14ac:dyDescent="0.2">
      <c r="A27" s="52" t="s">
        <v>41</v>
      </c>
      <c r="B27" s="52"/>
      <c r="C27" s="53"/>
      <c r="D27" s="13" t="s">
        <v>2</v>
      </c>
      <c r="E27" s="18">
        <v>1050110</v>
      </c>
      <c r="F27" s="18">
        <v>1060979</v>
      </c>
      <c r="G27" s="17">
        <f t="shared" si="1"/>
        <v>101.035034424965</v>
      </c>
    </row>
    <row r="28" spans="1:7" ht="12.4" customHeight="1" x14ac:dyDescent="0.2">
      <c r="A28" s="52" t="s">
        <v>16</v>
      </c>
      <c r="B28" s="52"/>
      <c r="C28" s="53"/>
      <c r="D28" s="13" t="s">
        <v>4</v>
      </c>
      <c r="E28" s="16">
        <v>5674</v>
      </c>
      <c r="F28" s="16">
        <v>5728</v>
      </c>
      <c r="G28" s="17">
        <f t="shared" si="1"/>
        <v>100.95170955234403</v>
      </c>
    </row>
    <row r="29" spans="1:7" ht="12.4" customHeight="1" x14ac:dyDescent="0.2">
      <c r="A29" s="52" t="s">
        <v>38</v>
      </c>
      <c r="B29" s="52"/>
      <c r="C29" s="53"/>
      <c r="D29" s="13"/>
      <c r="E29" s="16">
        <v>267400</v>
      </c>
      <c r="F29" s="16">
        <v>257829</v>
      </c>
      <c r="G29" s="17">
        <f t="shared" si="1"/>
        <v>96.420718025430062</v>
      </c>
    </row>
    <row r="30" spans="1:7" ht="12.4" customHeight="1" x14ac:dyDescent="0.2">
      <c r="A30" s="52" t="s">
        <v>27</v>
      </c>
      <c r="B30" s="52"/>
      <c r="C30" s="53"/>
      <c r="D30" s="13" t="s">
        <v>50</v>
      </c>
      <c r="E30" s="16">
        <v>60441</v>
      </c>
      <c r="F30" s="16">
        <v>60221</v>
      </c>
      <c r="G30" s="17">
        <f t="shared" si="1"/>
        <v>99.636008669611684</v>
      </c>
    </row>
    <row r="31" spans="1:7" ht="12.4" customHeight="1" x14ac:dyDescent="0.2">
      <c r="A31" s="44" t="s">
        <v>17</v>
      </c>
      <c r="B31" s="44"/>
      <c r="C31" s="45"/>
      <c r="D31" s="13" t="s">
        <v>50</v>
      </c>
      <c r="E31" s="16">
        <v>37578</v>
      </c>
      <c r="F31" s="16">
        <v>38685</v>
      </c>
      <c r="G31" s="17">
        <f t="shared" si="1"/>
        <v>102.94587258502315</v>
      </c>
    </row>
    <row r="32" spans="1:7" ht="12.4" customHeight="1" x14ac:dyDescent="0.2">
      <c r="A32" s="52" t="s">
        <v>55</v>
      </c>
      <c r="B32" s="52"/>
      <c r="C32" s="53"/>
      <c r="D32" s="13" t="s">
        <v>3</v>
      </c>
      <c r="E32" s="29">
        <v>98.8</v>
      </c>
      <c r="F32" s="30">
        <v>98.9</v>
      </c>
      <c r="G32" s="15" t="s">
        <v>48</v>
      </c>
    </row>
    <row r="33" spans="1:9" ht="12.4" customHeight="1" x14ac:dyDescent="0.2">
      <c r="A33" s="52" t="s">
        <v>28</v>
      </c>
      <c r="B33" s="52"/>
      <c r="C33" s="53"/>
      <c r="D33" s="13" t="s">
        <v>50</v>
      </c>
      <c r="E33" s="16">
        <v>78796</v>
      </c>
      <c r="F33" s="16">
        <v>86981</v>
      </c>
      <c r="G33" s="17">
        <f t="shared" si="1"/>
        <v>110.38758312604702</v>
      </c>
    </row>
    <row r="34" spans="1:9" ht="12.4" customHeight="1" x14ac:dyDescent="0.2">
      <c r="A34" s="31" t="s">
        <v>15</v>
      </c>
      <c r="B34" s="54" t="s">
        <v>18</v>
      </c>
      <c r="C34" s="56"/>
      <c r="D34" s="13" t="s">
        <v>50</v>
      </c>
      <c r="E34" s="16">
        <v>36983</v>
      </c>
      <c r="F34" s="16">
        <v>38125</v>
      </c>
      <c r="G34" s="17">
        <f t="shared" si="1"/>
        <v>103.08790525376523</v>
      </c>
    </row>
    <row r="35" spans="1:9" ht="12.4" customHeight="1" x14ac:dyDescent="0.2">
      <c r="A35" s="32"/>
      <c r="B35" s="54" t="s">
        <v>19</v>
      </c>
      <c r="C35" s="56"/>
      <c r="D35" s="13" t="s">
        <v>50</v>
      </c>
      <c r="E35" s="16">
        <v>15261</v>
      </c>
      <c r="F35" s="16">
        <v>13796</v>
      </c>
      <c r="G35" s="17">
        <f t="shared" si="1"/>
        <v>90.400366948430644</v>
      </c>
    </row>
    <row r="36" spans="1:9" ht="12.4" customHeight="1" x14ac:dyDescent="0.2">
      <c r="A36" s="32"/>
      <c r="B36" s="54" t="s">
        <v>20</v>
      </c>
      <c r="C36" s="56"/>
      <c r="D36" s="13" t="s">
        <v>50</v>
      </c>
      <c r="E36" s="16">
        <v>26552</v>
      </c>
      <c r="F36" s="16">
        <v>35060</v>
      </c>
      <c r="G36" s="17">
        <f t="shared" si="1"/>
        <v>132.04278397107564</v>
      </c>
    </row>
    <row r="37" spans="1:9" ht="12.4" customHeight="1" x14ac:dyDescent="0.2">
      <c r="A37" s="52" t="s">
        <v>21</v>
      </c>
      <c r="B37" s="52"/>
      <c r="C37" s="53"/>
      <c r="D37" s="13" t="s">
        <v>50</v>
      </c>
      <c r="E37" s="16">
        <v>81775</v>
      </c>
      <c r="F37" s="16">
        <v>87329</v>
      </c>
      <c r="G37" s="17">
        <f t="shared" si="1"/>
        <v>106.79180678691532</v>
      </c>
    </row>
    <row r="38" spans="1:9" ht="12.4" customHeight="1" x14ac:dyDescent="0.2">
      <c r="A38" s="52" t="s">
        <v>56</v>
      </c>
      <c r="B38" s="52"/>
      <c r="C38" s="53"/>
      <c r="D38" s="13" t="s">
        <v>11</v>
      </c>
      <c r="E38" s="16">
        <v>2186915</v>
      </c>
      <c r="F38" s="16">
        <v>2242601</v>
      </c>
      <c r="G38" s="17">
        <f t="shared" si="1"/>
        <v>102.54632667479073</v>
      </c>
    </row>
    <row r="39" spans="1:9" ht="12.4" customHeight="1" x14ac:dyDescent="0.2">
      <c r="A39" s="57" t="s">
        <v>57</v>
      </c>
      <c r="B39" s="57"/>
      <c r="C39" s="62"/>
      <c r="D39" s="22" t="s">
        <v>54</v>
      </c>
      <c r="E39" s="33">
        <v>36.200000000000003</v>
      </c>
      <c r="F39" s="34">
        <v>37.200000000000003</v>
      </c>
      <c r="G39" s="35">
        <f t="shared" si="1"/>
        <v>102.76243093922652</v>
      </c>
      <c r="I39" s="43"/>
    </row>
    <row r="40" spans="1:9" ht="15" customHeight="1" x14ac:dyDescent="0.2">
      <c r="A40" s="58" t="s">
        <v>22</v>
      </c>
      <c r="B40" s="59"/>
      <c r="C40" s="59"/>
      <c r="D40" s="59"/>
      <c r="E40" s="26"/>
      <c r="F40" s="26"/>
      <c r="G40" s="27"/>
    </row>
    <row r="41" spans="1:9" ht="15" customHeight="1" x14ac:dyDescent="0.2">
      <c r="A41" s="52" t="s">
        <v>22</v>
      </c>
      <c r="B41" s="52"/>
      <c r="C41" s="53"/>
      <c r="D41" s="13"/>
      <c r="E41" s="18">
        <v>253</v>
      </c>
      <c r="F41" s="36">
        <v>267</v>
      </c>
      <c r="G41" s="12">
        <f t="shared" ref="G41:G47" si="2">F41/E41*100</f>
        <v>105.53359683794466</v>
      </c>
    </row>
    <row r="42" spans="1:9" ht="12.4" customHeight="1" x14ac:dyDescent="0.2">
      <c r="A42" s="52" t="s">
        <v>23</v>
      </c>
      <c r="B42" s="52"/>
      <c r="C42" s="53"/>
      <c r="D42" s="13" t="s">
        <v>58</v>
      </c>
      <c r="E42" s="16">
        <v>336533</v>
      </c>
      <c r="F42" s="16">
        <v>339572</v>
      </c>
      <c r="G42" s="17">
        <f t="shared" si="2"/>
        <v>100.90303179777318</v>
      </c>
    </row>
    <row r="43" spans="1:9" ht="12.4" customHeight="1" x14ac:dyDescent="0.2">
      <c r="A43" s="52" t="s">
        <v>31</v>
      </c>
      <c r="B43" s="52"/>
      <c r="C43" s="53"/>
      <c r="D43" s="13" t="s">
        <v>32</v>
      </c>
      <c r="E43" s="16">
        <v>20156</v>
      </c>
      <c r="F43" s="16">
        <v>19868</v>
      </c>
      <c r="G43" s="17">
        <f t="shared" si="2"/>
        <v>98.571145068465967</v>
      </c>
    </row>
    <row r="44" spans="1:9" ht="12.4" customHeight="1" x14ac:dyDescent="0.2">
      <c r="A44" s="52" t="s">
        <v>33</v>
      </c>
      <c r="B44" s="52"/>
      <c r="C44" s="37" t="s">
        <v>34</v>
      </c>
      <c r="D44" s="13" t="s">
        <v>32</v>
      </c>
      <c r="E44" s="16">
        <v>1521</v>
      </c>
      <c r="F44" s="16">
        <v>1169</v>
      </c>
      <c r="G44" s="17">
        <f t="shared" si="2"/>
        <v>76.85733070348455</v>
      </c>
    </row>
    <row r="45" spans="1:9" ht="12.4" customHeight="1" x14ac:dyDescent="0.2">
      <c r="A45" s="52"/>
      <c r="B45" s="52"/>
      <c r="C45" s="37" t="s">
        <v>35</v>
      </c>
      <c r="D45" s="13" t="s">
        <v>32</v>
      </c>
      <c r="E45" s="16">
        <v>14974</v>
      </c>
      <c r="F45" s="16">
        <v>14305</v>
      </c>
      <c r="G45" s="17">
        <f t="shared" si="2"/>
        <v>95.53225591024443</v>
      </c>
    </row>
    <row r="46" spans="1:9" ht="12.4" customHeight="1" x14ac:dyDescent="0.2">
      <c r="A46" s="52"/>
      <c r="B46" s="52"/>
      <c r="C46" s="37" t="s">
        <v>36</v>
      </c>
      <c r="D46" s="13" t="s">
        <v>32</v>
      </c>
      <c r="E46" s="16">
        <v>294</v>
      </c>
      <c r="F46" s="16">
        <v>299</v>
      </c>
      <c r="G46" s="17">
        <f t="shared" si="2"/>
        <v>101.70068027210884</v>
      </c>
    </row>
    <row r="47" spans="1:9" ht="12.4" customHeight="1" x14ac:dyDescent="0.2">
      <c r="A47" s="52"/>
      <c r="B47" s="52"/>
      <c r="C47" s="37" t="s">
        <v>37</v>
      </c>
      <c r="D47" s="13" t="s">
        <v>32</v>
      </c>
      <c r="E47" s="18">
        <v>2933</v>
      </c>
      <c r="F47" s="18">
        <v>3743</v>
      </c>
      <c r="G47" s="17">
        <f t="shared" si="2"/>
        <v>127.61677463348107</v>
      </c>
    </row>
    <row r="48" spans="1:9" ht="4.5" customHeight="1" x14ac:dyDescent="0.2">
      <c r="D48" s="38"/>
      <c r="G48" s="39"/>
    </row>
    <row r="49" spans="1:7" ht="24" customHeight="1" x14ac:dyDescent="0.2">
      <c r="A49" s="63" t="s">
        <v>59</v>
      </c>
      <c r="B49" s="63"/>
      <c r="C49" s="63"/>
      <c r="D49" s="64"/>
      <c r="E49" s="64"/>
      <c r="F49" s="64"/>
      <c r="G49" s="65"/>
    </row>
    <row r="50" spans="1:7" ht="12.75" customHeight="1" x14ac:dyDescent="0.2">
      <c r="A50" s="40" t="s">
        <v>60</v>
      </c>
      <c r="B50" s="40"/>
      <c r="C50" s="40"/>
      <c r="D50" s="41"/>
      <c r="E50" s="41"/>
      <c r="F50" s="41"/>
      <c r="G50" s="42"/>
    </row>
    <row r="51" spans="1:7" ht="12.75" customHeight="1" x14ac:dyDescent="0.2">
      <c r="A51" s="5" t="s">
        <v>61</v>
      </c>
    </row>
  </sheetData>
  <mergeCells count="45">
    <mergeCell ref="A44:B44"/>
    <mergeCell ref="A45:B45"/>
    <mergeCell ref="A46:B46"/>
    <mergeCell ref="A47:B47"/>
    <mergeCell ref="A49:G49"/>
    <mergeCell ref="A43:C43"/>
    <mergeCell ref="A32:C32"/>
    <mergeCell ref="A33:C33"/>
    <mergeCell ref="B34:C34"/>
    <mergeCell ref="B35:C35"/>
    <mergeCell ref="B36:C36"/>
    <mergeCell ref="A37:C37"/>
    <mergeCell ref="A38:C38"/>
    <mergeCell ref="A39:C39"/>
    <mergeCell ref="A40:D40"/>
    <mergeCell ref="A41:C41"/>
    <mergeCell ref="A42:C42"/>
    <mergeCell ref="A31:C31"/>
    <mergeCell ref="A20:C20"/>
    <mergeCell ref="A21:C21"/>
    <mergeCell ref="A22:C22"/>
    <mergeCell ref="A23:C23"/>
    <mergeCell ref="A24:D24"/>
    <mergeCell ref="A25:C25"/>
    <mergeCell ref="A26:C26"/>
    <mergeCell ref="A27:C27"/>
    <mergeCell ref="A28:C28"/>
    <mergeCell ref="A29:C29"/>
    <mergeCell ref="A30:C30"/>
    <mergeCell ref="A19:C19"/>
    <mergeCell ref="A3:C3"/>
    <mergeCell ref="A4:D4"/>
    <mergeCell ref="A5:C5"/>
    <mergeCell ref="A6:C6"/>
    <mergeCell ref="A7:C7"/>
    <mergeCell ref="A15:C15"/>
    <mergeCell ref="A8:C8"/>
    <mergeCell ref="A9:C9"/>
    <mergeCell ref="A11:C11"/>
    <mergeCell ref="A12:C12"/>
    <mergeCell ref="A16:C16"/>
    <mergeCell ref="A13:C13"/>
    <mergeCell ref="A14:C14"/>
    <mergeCell ref="A17:C17"/>
    <mergeCell ref="A18:C18"/>
  </mergeCells>
  <pageMargins left="0.78740157499999996" right="0.31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Vodovody_kanalizace_2020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svobodova</dc:creator>
  <cp:lastModifiedBy>Ing. Jindřiška Svobodová</cp:lastModifiedBy>
  <cp:lastPrinted>2021-05-05T07:53:28Z</cp:lastPrinted>
  <dcterms:created xsi:type="dcterms:W3CDTF">2006-06-07T08:10:24Z</dcterms:created>
  <dcterms:modified xsi:type="dcterms:W3CDTF">2021-05-05T07:53:35Z</dcterms:modified>
</cp:coreProperties>
</file>