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_tiskovky\zemědělství\vinice20\"/>
    </mc:Choice>
  </mc:AlternateContent>
  <bookViews>
    <workbookView xWindow="0" yWindow="0" windowWidth="24645" windowHeight="10395"/>
  </bookViews>
  <sheets>
    <sheet name="Vinice" sheetId="1" r:id="rId1"/>
    <sheet name="Tab. 1" sheetId="4" r:id="rId2"/>
    <sheet name="Tab. 2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15" i="5"/>
  <c r="H14" i="5"/>
  <c r="D14" i="5"/>
  <c r="H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H4" i="5"/>
  <c r="D4" i="5"/>
</calcChain>
</file>

<file path=xl/sharedStrings.xml><?xml version="1.0" encoding="utf-8"?>
<sst xmlns="http://schemas.openxmlformats.org/spreadsheetml/2006/main" count="62" uniqueCount="53">
  <si>
    <t>Seznam tabulek</t>
  </si>
  <si>
    <t>Tab. 1</t>
  </si>
  <si>
    <t>Tab. 2</t>
  </si>
  <si>
    <t>Zpět na seznam</t>
  </si>
  <si>
    <t>Vinice v Jihomoravském kraji</t>
  </si>
  <si>
    <t>ČR</t>
  </si>
  <si>
    <t>z toho kraj</t>
  </si>
  <si>
    <t>Podíl kraje na ČR (%)</t>
  </si>
  <si>
    <t>Středočeský</t>
  </si>
  <si>
    <t>Ústecký</t>
  </si>
  <si>
    <t>Jihomoravský</t>
  </si>
  <si>
    <t>Zlínský</t>
  </si>
  <si>
    <t>Pěstitelé vinné révy</t>
  </si>
  <si>
    <t>Výměra vinic (ha)</t>
  </si>
  <si>
    <t>v tom:</t>
  </si>
  <si>
    <t>vinice s moštovými odrůdami</t>
  </si>
  <si>
    <t>plodící</t>
  </si>
  <si>
    <t>z toho vhodné k výrobě vín s CHPO</t>
  </si>
  <si>
    <t>ještě neplodící</t>
  </si>
  <si>
    <t>vinice k produkci vegetativního
množitelského materiálu révy</t>
  </si>
  <si>
    <t>-</t>
  </si>
  <si>
    <t>Výměra vinic podle stáří výsadby (ha)</t>
  </si>
  <si>
    <t>do 2 let</t>
  </si>
  <si>
    <t>3-9 let</t>
  </si>
  <si>
    <t>10-29 let</t>
  </si>
  <si>
    <t>30 a více let</t>
  </si>
  <si>
    <t>Pěstitelé vinné révy, vinice podle druhu produkce a podle stáří výsadby</t>
  </si>
  <si>
    <t>Jihomoravský kraj</t>
  </si>
  <si>
    <t>Bílé odrůdy (ha)</t>
  </si>
  <si>
    <t>Modré odrůdy (ha)</t>
  </si>
  <si>
    <t>z toho:</t>
  </si>
  <si>
    <t>Chardonnay</t>
  </si>
  <si>
    <t xml:space="preserve">Frankovka </t>
  </si>
  <si>
    <t xml:space="preserve">Müller Thurgau </t>
  </si>
  <si>
    <t>Modrý Portugal</t>
  </si>
  <si>
    <t>Pálava</t>
  </si>
  <si>
    <t xml:space="preserve">Rulandské modré </t>
  </si>
  <si>
    <t xml:space="preserve">Rulandské bílé </t>
  </si>
  <si>
    <t>Svatovavřinecké</t>
  </si>
  <si>
    <t xml:space="preserve">Ryzlink rýnský </t>
  </si>
  <si>
    <t>Zweigeltrebe</t>
  </si>
  <si>
    <t xml:space="preserve">Ryzlink vlašský </t>
  </si>
  <si>
    <t>ostatní odrůdy modré</t>
  </si>
  <si>
    <t>Sauvignon</t>
  </si>
  <si>
    <t>Ostatní odrůdy celkem</t>
  </si>
  <si>
    <t>Veltlínské zelené</t>
  </si>
  <si>
    <t>ostatní odrůdy bílé</t>
  </si>
  <si>
    <t>Rulandské šedé</t>
  </si>
  <si>
    <t>Tramín červený</t>
  </si>
  <si>
    <t>ostatní odrůdy</t>
  </si>
  <si>
    <t>Výměry vinic podle odrůd vinné révy</t>
  </si>
  <si>
    <t>Tab. 2 Výměry vinic podle odrůd vinné révy</t>
  </si>
  <si>
    <t>Tab. 1 Pěstitelé vinné révy, vinice podle druhu produkce a podle stáří výsadby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</si>
</sst>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0" applyFont="1"/>
    <xf numFmtId="0" fontId="4" fillId="0" borderId="0" xfId="2" applyFont="1" applyFill="1" applyBorder="1"/>
    <xf numFmtId="0" fontId="3" fillId="0" borderId="0" xfId="3" applyFont="1" applyFill="1" applyAlignment="1"/>
    <xf numFmtId="0" fontId="3" fillId="0" borderId="0" xfId="3" applyFont="1" applyAlignment="1"/>
    <xf numFmtId="165" fontId="4" fillId="0" borderId="0" xfId="0" applyNumberFormat="1" applyFont="1"/>
    <xf numFmtId="0" fontId="8" fillId="0" borderId="0" xfId="0" applyFont="1"/>
    <xf numFmtId="0" fontId="2" fillId="0" borderId="0" xfId="1" applyAlignment="1">
      <alignment horizontal="right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right"/>
    </xf>
    <xf numFmtId="165" fontId="9" fillId="0" borderId="7" xfId="0" applyNumberFormat="1" applyFont="1" applyBorder="1"/>
    <xf numFmtId="166" fontId="9" fillId="0" borderId="8" xfId="0" applyNumberFormat="1" applyFont="1" applyBorder="1" applyAlignment="1">
      <alignment horizontal="right"/>
    </xf>
    <xf numFmtId="165" fontId="9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6" fontId="4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5" fontId="4" fillId="0" borderId="7" xfId="0" applyNumberFormat="1" applyFont="1" applyBorder="1" applyAlignment="1">
      <alignment horizontal="right"/>
    </xf>
    <xf numFmtId="165" fontId="4" fillId="0" borderId="7" xfId="0" applyNumberFormat="1" applyFont="1" applyBorder="1"/>
    <xf numFmtId="166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0" fontId="4" fillId="0" borderId="6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1"/>
    </xf>
    <xf numFmtId="165" fontId="4" fillId="0" borderId="7" xfId="0" applyNumberFormat="1" applyFont="1" applyBorder="1" applyAlignment="1"/>
    <xf numFmtId="2" fontId="4" fillId="0" borderId="0" xfId="0" applyNumberFormat="1" applyFont="1"/>
    <xf numFmtId="0" fontId="9" fillId="0" borderId="9" xfId="0" applyFont="1" applyBorder="1" applyAlignme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/>
    <xf numFmtId="165" fontId="10" fillId="0" borderId="7" xfId="0" applyNumberFormat="1" applyFont="1" applyBorder="1" applyAlignment="1">
      <alignment horizontal="right"/>
    </xf>
    <xf numFmtId="165" fontId="10" fillId="0" borderId="7" xfId="0" applyNumberFormat="1" applyFont="1" applyBorder="1"/>
    <xf numFmtId="0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 indent="1"/>
    </xf>
    <xf numFmtId="0" fontId="9" fillId="0" borderId="4" xfId="0" applyFont="1" applyBorder="1" applyAlignment="1"/>
    <xf numFmtId="0" fontId="3" fillId="0" borderId="1" xfId="0" applyNumberFormat="1" applyFont="1" applyFill="1" applyBorder="1" applyAlignment="1"/>
    <xf numFmtId="166" fontId="10" fillId="0" borderId="7" xfId="0" applyNumberFormat="1" applyFont="1" applyBorder="1" applyAlignment="1">
      <alignment horizontal="right"/>
    </xf>
    <xf numFmtId="0" fontId="3" fillId="0" borderId="7" xfId="0" applyNumberFormat="1" applyFont="1" applyFill="1" applyBorder="1" applyAlignment="1"/>
    <xf numFmtId="166" fontId="10" fillId="0" borderId="3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0" fontId="4" fillId="0" borderId="7" xfId="0" applyNumberFormat="1" applyFont="1" applyFill="1" applyBorder="1" applyAlignment="1"/>
    <xf numFmtId="0" fontId="4" fillId="0" borderId="7" xfId="0" applyNumberFormat="1" applyFont="1" applyFill="1" applyBorder="1" applyAlignment="1">
      <alignment horizontal="left" indent="1"/>
    </xf>
    <xf numFmtId="0" fontId="4" fillId="0" borderId="9" xfId="0" applyFont="1" applyBorder="1" applyAlignment="1"/>
    <xf numFmtId="0" fontId="1" fillId="0" borderId="9" xfId="0" applyFont="1" applyBorder="1" applyAlignment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/>
  </cellXfs>
  <cellStyles count="6">
    <cellStyle name="Hypertextový odkaz" xfId="1" builtinId="8"/>
    <cellStyle name="Normální" xfId="0" builtinId="0"/>
    <cellStyle name="Normální 2" xfId="2"/>
    <cellStyle name="normální 3" xfId="4"/>
    <cellStyle name="normální 5" xfId="5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/>
  </sheetViews>
  <sheetFormatPr defaultColWidth="8.85546875" defaultRowHeight="14.25" x14ac:dyDescent="0.2"/>
  <cols>
    <col min="1" max="1" width="8.85546875" style="1"/>
    <col min="2" max="2" width="59.5703125" style="1" customWidth="1"/>
    <col min="3" max="16384" width="8.85546875" style="1"/>
  </cols>
  <sheetData>
    <row r="2" spans="1:2" ht="15" x14ac:dyDescent="0.25">
      <c r="A2" s="8" t="s">
        <v>4</v>
      </c>
    </row>
    <row r="4" spans="1:2" x14ac:dyDescent="0.2">
      <c r="A4" s="1" t="s">
        <v>0</v>
      </c>
    </row>
    <row r="5" spans="1:2" x14ac:dyDescent="0.2">
      <c r="A5" s="2" t="s">
        <v>1</v>
      </c>
      <c r="B5" s="2" t="s">
        <v>26</v>
      </c>
    </row>
    <row r="6" spans="1:2" x14ac:dyDescent="0.2">
      <c r="A6" s="2" t="s">
        <v>2</v>
      </c>
      <c r="B6" s="2" t="s">
        <v>50</v>
      </c>
    </row>
  </sheetData>
  <hyperlinks>
    <hyperlink ref="B5" location="'Tab. 1'!A1" display="Hosté a přenocování v hromadných ubytovacích zařízeních podle krajů"/>
    <hyperlink ref="B6" location="'Tab. 2'!A1" display="Nerezidenti v Jihomoravském kraji podle zemí"/>
    <hyperlink ref="A5" location="'Tab. 1'!A1" display="Tab. 1"/>
    <hyperlink ref="A6" location="'Tab. 2'!A1" display="Tab. 2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1.25" x14ac:dyDescent="0.2"/>
  <cols>
    <col min="1" max="1" width="29.28515625" style="3" customWidth="1"/>
    <col min="2" max="2" width="9.140625" style="3" customWidth="1"/>
    <col min="3" max="3" width="10.140625" style="3" customWidth="1"/>
    <col min="4" max="4" width="9.140625" style="3" customWidth="1"/>
    <col min="5" max="5" width="10.140625" style="3" customWidth="1"/>
    <col min="6" max="6" width="9.140625" style="3" customWidth="1"/>
    <col min="7" max="7" width="10.7109375" style="3" customWidth="1"/>
    <col min="8" max="16384" width="9.140625" style="3"/>
  </cols>
  <sheetData>
    <row r="1" spans="1:9" ht="12.75" x14ac:dyDescent="0.2">
      <c r="A1" s="5" t="s">
        <v>52</v>
      </c>
      <c r="B1" s="6"/>
      <c r="C1" s="6"/>
      <c r="D1" s="6"/>
      <c r="E1" s="6"/>
      <c r="F1" s="6"/>
      <c r="G1" s="6"/>
      <c r="I1" s="9" t="s">
        <v>3</v>
      </c>
    </row>
    <row r="3" spans="1:9" ht="15.95" customHeight="1" x14ac:dyDescent="0.2">
      <c r="A3" s="48"/>
      <c r="B3" s="50" t="s">
        <v>5</v>
      </c>
      <c r="C3" s="52" t="s">
        <v>6</v>
      </c>
      <c r="D3" s="53"/>
      <c r="E3" s="53"/>
      <c r="F3" s="54"/>
      <c r="G3" s="55" t="s">
        <v>7</v>
      </c>
    </row>
    <row r="4" spans="1:9" ht="15.95" customHeight="1" x14ac:dyDescent="0.2">
      <c r="A4" s="49"/>
      <c r="B4" s="51"/>
      <c r="C4" s="16" t="s">
        <v>8</v>
      </c>
      <c r="D4" s="16" t="s">
        <v>9</v>
      </c>
      <c r="E4" s="17" t="s">
        <v>10</v>
      </c>
      <c r="F4" s="17" t="s">
        <v>11</v>
      </c>
      <c r="G4" s="56"/>
    </row>
    <row r="5" spans="1:9" ht="12.75" customHeight="1" x14ac:dyDescent="0.2">
      <c r="A5" s="18" t="s">
        <v>12</v>
      </c>
      <c r="B5" s="19">
        <v>16541</v>
      </c>
      <c r="C5" s="19">
        <v>73</v>
      </c>
      <c r="D5" s="19">
        <v>49</v>
      </c>
      <c r="E5" s="20">
        <v>15972</v>
      </c>
      <c r="F5" s="20">
        <v>404</v>
      </c>
      <c r="G5" s="21">
        <v>96.560062874070496</v>
      </c>
    </row>
    <row r="6" spans="1:9" ht="12.75" customHeight="1" x14ac:dyDescent="0.2">
      <c r="A6" s="22" t="s">
        <v>13</v>
      </c>
      <c r="B6" s="23">
        <v>18099.3649</v>
      </c>
      <c r="C6" s="23">
        <v>331.76639999999998</v>
      </c>
      <c r="D6" s="23">
        <v>324.80349999999999</v>
      </c>
      <c r="E6" s="24">
        <v>16957.323799999998</v>
      </c>
      <c r="F6" s="24">
        <v>459.27210000000002</v>
      </c>
      <c r="G6" s="25">
        <v>93.69015926078157</v>
      </c>
    </row>
    <row r="7" spans="1:9" ht="12.75" customHeight="1" x14ac:dyDescent="0.2">
      <c r="A7" s="26" t="s">
        <v>14</v>
      </c>
      <c r="B7" s="23"/>
      <c r="C7" s="23"/>
      <c r="D7" s="23"/>
      <c r="E7" s="24"/>
      <c r="F7" s="24"/>
      <c r="G7" s="25"/>
    </row>
    <row r="8" spans="1:9" ht="12.75" customHeight="1" x14ac:dyDescent="0.2">
      <c r="A8" s="26" t="s">
        <v>15</v>
      </c>
      <c r="B8" s="23"/>
      <c r="C8" s="23"/>
      <c r="D8" s="23"/>
      <c r="E8" s="24"/>
      <c r="F8" s="24"/>
      <c r="G8" s="25"/>
    </row>
    <row r="9" spans="1:9" ht="12.75" customHeight="1" x14ac:dyDescent="0.2">
      <c r="A9" s="27" t="s">
        <v>16</v>
      </c>
      <c r="B9" s="23">
        <v>16818.513200000001</v>
      </c>
      <c r="C9" s="23">
        <v>290.50979999999998</v>
      </c>
      <c r="D9" s="23">
        <v>308.4051</v>
      </c>
      <c r="E9" s="24">
        <v>15794.350700000001</v>
      </c>
      <c r="F9" s="24">
        <v>402.88569999999999</v>
      </c>
      <c r="G9" s="25">
        <v>93.910505121225569</v>
      </c>
    </row>
    <row r="10" spans="1:9" ht="12.75" customHeight="1" x14ac:dyDescent="0.2">
      <c r="A10" s="28" t="s">
        <v>17</v>
      </c>
      <c r="B10" s="23">
        <v>16726.568599999999</v>
      </c>
      <c r="C10" s="23">
        <v>283.45949999999999</v>
      </c>
      <c r="D10" s="23">
        <v>307.06270000000001</v>
      </c>
      <c r="E10" s="24">
        <v>15716.5942</v>
      </c>
      <c r="F10" s="24">
        <v>402.10980000000001</v>
      </c>
      <c r="G10" s="25">
        <v>93.961855392145409</v>
      </c>
    </row>
    <row r="11" spans="1:9" ht="12.75" customHeight="1" x14ac:dyDescent="0.2">
      <c r="A11" s="27" t="s">
        <v>18</v>
      </c>
      <c r="B11" s="23">
        <v>1257.9865</v>
      </c>
      <c r="C11" s="23">
        <v>40.9726</v>
      </c>
      <c r="D11" s="23">
        <v>16.398399999999999</v>
      </c>
      <c r="E11" s="24">
        <v>1140.4345000000001</v>
      </c>
      <c r="F11" s="24">
        <v>56.343800000000002</v>
      </c>
      <c r="G11" s="25">
        <v>90.655543600825609</v>
      </c>
    </row>
    <row r="12" spans="1:9" ht="12.75" customHeight="1" x14ac:dyDescent="0.2">
      <c r="A12" s="28" t="s">
        <v>17</v>
      </c>
      <c r="B12" s="23">
        <v>1242.9408000000001</v>
      </c>
      <c r="C12" s="23">
        <v>32.978999999999999</v>
      </c>
      <c r="D12" s="23">
        <v>16.398399999999999</v>
      </c>
      <c r="E12" s="24">
        <v>1137.2639999999999</v>
      </c>
      <c r="F12" s="24">
        <v>55.984900000000003</v>
      </c>
      <c r="G12" s="25">
        <v>91.497841248754554</v>
      </c>
    </row>
    <row r="13" spans="1:9" ht="24" customHeight="1" x14ac:dyDescent="0.2">
      <c r="A13" s="29" t="s">
        <v>19</v>
      </c>
      <c r="B13" s="23">
        <v>22.865200000000002</v>
      </c>
      <c r="C13" s="23">
        <v>0.28399999999999997</v>
      </c>
      <c r="D13" s="23" t="s">
        <v>20</v>
      </c>
      <c r="E13" s="30">
        <v>22.538600000000002</v>
      </c>
      <c r="F13" s="30">
        <v>4.2599999999999999E-2</v>
      </c>
      <c r="G13" s="25">
        <v>98.571628500953423</v>
      </c>
    </row>
    <row r="14" spans="1:9" ht="12.75" customHeight="1" x14ac:dyDescent="0.2">
      <c r="A14" s="22" t="s">
        <v>21</v>
      </c>
      <c r="B14" s="23"/>
      <c r="C14" s="23"/>
      <c r="D14" s="23"/>
      <c r="E14" s="24"/>
      <c r="F14" s="24"/>
      <c r="G14" s="25"/>
    </row>
    <row r="15" spans="1:9" ht="12.75" customHeight="1" x14ac:dyDescent="0.2">
      <c r="A15" s="26" t="s">
        <v>22</v>
      </c>
      <c r="B15" s="23">
        <v>1263.4165</v>
      </c>
      <c r="C15" s="23">
        <v>40.9726</v>
      </c>
      <c r="D15" s="23">
        <v>16.398399999999999</v>
      </c>
      <c r="E15" s="24">
        <v>1145.8644999999999</v>
      </c>
      <c r="F15" s="24">
        <v>56.343800000000002</v>
      </c>
      <c r="G15" s="25">
        <v>90.695704860590297</v>
      </c>
    </row>
    <row r="16" spans="1:9" ht="12.75" customHeight="1" x14ac:dyDescent="0.2">
      <c r="A16" s="26" t="s">
        <v>23</v>
      </c>
      <c r="B16" s="23">
        <v>2766.0408000000002</v>
      </c>
      <c r="C16" s="23">
        <v>42.852400000000003</v>
      </c>
      <c r="D16" s="23">
        <v>50.648099999999999</v>
      </c>
      <c r="E16" s="24">
        <v>2597.2471999999998</v>
      </c>
      <c r="F16" s="24">
        <v>69.056700000000006</v>
      </c>
      <c r="G16" s="25">
        <v>93.897646050629461</v>
      </c>
    </row>
    <row r="17" spans="1:7" ht="12.75" customHeight="1" x14ac:dyDescent="0.2">
      <c r="A17" s="26" t="s">
        <v>24</v>
      </c>
      <c r="B17" s="23">
        <v>8659.8439999999991</v>
      </c>
      <c r="C17" s="23">
        <v>162.3289</v>
      </c>
      <c r="D17" s="23">
        <v>95.680999999999997</v>
      </c>
      <c r="E17" s="24">
        <v>8215.1082999999999</v>
      </c>
      <c r="F17" s="24">
        <v>173.46780000000001</v>
      </c>
      <c r="G17" s="25">
        <v>94.864391321598873</v>
      </c>
    </row>
    <row r="18" spans="1:7" ht="12.75" customHeight="1" x14ac:dyDescent="0.2">
      <c r="A18" s="26" t="s">
        <v>25</v>
      </c>
      <c r="B18" s="23">
        <v>5410.0636000000004</v>
      </c>
      <c r="C18" s="23">
        <v>85.612499999999997</v>
      </c>
      <c r="D18" s="23">
        <v>162.07599999999999</v>
      </c>
      <c r="E18" s="24">
        <v>4999.1037999999999</v>
      </c>
      <c r="F18" s="24">
        <v>160.40379999999999</v>
      </c>
      <c r="G18" s="25">
        <v>92.40378985563126</v>
      </c>
    </row>
    <row r="20" spans="1:7" x14ac:dyDescent="0.2">
      <c r="B20" s="31"/>
      <c r="C20" s="31"/>
      <c r="D20" s="31"/>
      <c r="E20" s="31"/>
      <c r="F20" s="31"/>
    </row>
    <row r="22" spans="1:7" x14ac:dyDescent="0.2">
      <c r="F22" s="7"/>
    </row>
    <row r="23" spans="1:7" x14ac:dyDescent="0.2">
      <c r="F23" s="7"/>
    </row>
    <row r="24" spans="1:7" x14ac:dyDescent="0.2">
      <c r="F24" s="7"/>
    </row>
    <row r="25" spans="1:7" x14ac:dyDescent="0.2">
      <c r="F25" s="7"/>
    </row>
  </sheetData>
  <mergeCells count="4">
    <mergeCell ref="A3:A4"/>
    <mergeCell ref="B3:B4"/>
    <mergeCell ref="C3:F3"/>
    <mergeCell ref="G3:G4"/>
  </mergeCells>
  <hyperlinks>
    <hyperlink ref="I1" location="Vinice!A1" display="Zpět na sezna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0.5" x14ac:dyDescent="0.15"/>
  <cols>
    <col min="1" max="1" width="18.85546875" style="10" customWidth="1"/>
    <col min="2" max="2" width="8.7109375" style="10" customWidth="1"/>
    <col min="3" max="4" width="10.140625" style="10" customWidth="1"/>
    <col min="5" max="5" width="15.5703125" style="10" customWidth="1"/>
    <col min="6" max="6" width="8.42578125" style="10" customWidth="1"/>
    <col min="7" max="8" width="10.140625" style="10" customWidth="1"/>
    <col min="9" max="16384" width="9.140625" style="10"/>
  </cols>
  <sheetData>
    <row r="1" spans="1:9" s="4" customFormat="1" ht="12.75" x14ac:dyDescent="0.2">
      <c r="A1" s="5" t="s">
        <v>51</v>
      </c>
      <c r="B1" s="6"/>
      <c r="C1" s="6"/>
      <c r="D1" s="6"/>
      <c r="E1" s="6"/>
      <c r="F1" s="6"/>
      <c r="G1" s="6"/>
      <c r="I1" s="9" t="s">
        <v>3</v>
      </c>
    </row>
    <row r="3" spans="1:9" ht="30" customHeight="1" x14ac:dyDescent="0.15">
      <c r="A3" s="32"/>
      <c r="B3" s="33" t="s">
        <v>5</v>
      </c>
      <c r="C3" s="11" t="s">
        <v>27</v>
      </c>
      <c r="D3" s="11" t="s">
        <v>7</v>
      </c>
      <c r="E3" s="40"/>
      <c r="F3" s="33" t="s">
        <v>5</v>
      </c>
      <c r="G3" s="11" t="s">
        <v>27</v>
      </c>
      <c r="H3" s="34" t="s">
        <v>7</v>
      </c>
    </row>
    <row r="4" spans="1:9" ht="12.75" customHeight="1" x14ac:dyDescent="0.2">
      <c r="A4" s="41" t="s">
        <v>29</v>
      </c>
      <c r="B4" s="36">
        <v>5112.0415000000003</v>
      </c>
      <c r="C4" s="37">
        <v>4783.6364000000003</v>
      </c>
      <c r="D4" s="42">
        <f t="shared" ref="D4" si="0">C4/B4*100</f>
        <v>93.575852230464093</v>
      </c>
      <c r="E4" s="43" t="s">
        <v>28</v>
      </c>
      <c r="F4" s="36">
        <v>10975.967199999999</v>
      </c>
      <c r="G4" s="37">
        <v>10301.2055</v>
      </c>
      <c r="H4" s="44">
        <f>G4/F4*100</f>
        <v>93.852371388281853</v>
      </c>
    </row>
    <row r="5" spans="1:9" ht="12.75" customHeight="1" x14ac:dyDescent="0.2">
      <c r="A5" s="38" t="s">
        <v>30</v>
      </c>
      <c r="B5" s="12"/>
      <c r="C5" s="15"/>
      <c r="D5" s="45"/>
      <c r="E5" s="46" t="s">
        <v>14</v>
      </c>
      <c r="F5" s="12"/>
      <c r="G5" s="13"/>
      <c r="H5" s="14"/>
    </row>
    <row r="6" spans="1:9" ht="12.75" customHeight="1" x14ac:dyDescent="0.2">
      <c r="A6" s="39" t="s">
        <v>32</v>
      </c>
      <c r="B6" s="12">
        <v>1030.0105000000001</v>
      </c>
      <c r="C6" s="13">
        <v>1001.4162</v>
      </c>
      <c r="D6" s="45">
        <f t="shared" ref="D6:D12" si="1">C6/B6*100</f>
        <v>97.223882669157248</v>
      </c>
      <c r="E6" s="47" t="s">
        <v>31</v>
      </c>
      <c r="F6" s="12">
        <v>986.52229999999997</v>
      </c>
      <c r="G6" s="13">
        <v>924.74590000000001</v>
      </c>
      <c r="H6" s="14">
        <f t="shared" ref="H6:H9" si="2">G6/F6*100</f>
        <v>93.737962132229555</v>
      </c>
    </row>
    <row r="7" spans="1:9" ht="12.75" customHeight="1" x14ac:dyDescent="0.2">
      <c r="A7" s="39" t="s">
        <v>34</v>
      </c>
      <c r="B7" s="12">
        <v>535.82240000000002</v>
      </c>
      <c r="C7" s="13">
        <v>492.58850000000001</v>
      </c>
      <c r="D7" s="45">
        <f t="shared" si="1"/>
        <v>91.931300371167751</v>
      </c>
      <c r="E7" s="47" t="s">
        <v>33</v>
      </c>
      <c r="F7" s="12">
        <v>1408.7099000000001</v>
      </c>
      <c r="G7" s="13">
        <v>1241.9131</v>
      </c>
      <c r="H7" s="14">
        <f t="shared" si="2"/>
        <v>88.159606175835066</v>
      </c>
    </row>
    <row r="8" spans="1:9" ht="12.75" customHeight="1" x14ac:dyDescent="0.2">
      <c r="A8" s="39" t="s">
        <v>36</v>
      </c>
      <c r="B8" s="12">
        <v>720.70820000000003</v>
      </c>
      <c r="C8" s="13">
        <v>628.34659999999997</v>
      </c>
      <c r="D8" s="45">
        <f t="shared" si="1"/>
        <v>87.184605364556688</v>
      </c>
      <c r="E8" s="47" t="s">
        <v>35</v>
      </c>
      <c r="F8" s="12">
        <v>688.20119999999997</v>
      </c>
      <c r="G8" s="13">
        <v>675.23130000000003</v>
      </c>
      <c r="H8" s="14">
        <f t="shared" si="2"/>
        <v>98.115391254766777</v>
      </c>
    </row>
    <row r="9" spans="1:9" ht="12.75" customHeight="1" x14ac:dyDescent="0.2">
      <c r="A9" s="39" t="s">
        <v>38</v>
      </c>
      <c r="B9" s="12">
        <v>977.07510000000002</v>
      </c>
      <c r="C9" s="13">
        <v>908.86500000000001</v>
      </c>
      <c r="D9" s="45">
        <f t="shared" si="1"/>
        <v>93.018950129831367</v>
      </c>
      <c r="E9" s="47" t="s">
        <v>37</v>
      </c>
      <c r="F9" s="12">
        <v>794.53620000000001</v>
      </c>
      <c r="G9" s="13">
        <v>708.05529999999999</v>
      </c>
      <c r="H9" s="14">
        <f t="shared" si="2"/>
        <v>89.115549423676356</v>
      </c>
    </row>
    <row r="10" spans="1:9" ht="12.75" customHeight="1" x14ac:dyDescent="0.2">
      <c r="A10" s="39" t="s">
        <v>40</v>
      </c>
      <c r="B10" s="12">
        <v>740.40629999999999</v>
      </c>
      <c r="C10" s="13">
        <v>698.95870000000002</v>
      </c>
      <c r="D10" s="45">
        <f t="shared" si="1"/>
        <v>94.402046552008002</v>
      </c>
      <c r="E10" s="47" t="s">
        <v>39</v>
      </c>
      <c r="F10" s="12">
        <v>1363.8244</v>
      </c>
      <c r="G10" s="13">
        <v>1225.5304000000001</v>
      </c>
      <c r="H10" s="14">
        <f>G10/F10*100</f>
        <v>89.859838260702787</v>
      </c>
    </row>
    <row r="11" spans="1:9" ht="12.75" customHeight="1" x14ac:dyDescent="0.2">
      <c r="A11" s="39" t="s">
        <v>42</v>
      </c>
      <c r="B11" s="12">
        <v>1108.019</v>
      </c>
      <c r="C11" s="13">
        <v>1053.4613999999999</v>
      </c>
      <c r="D11" s="45">
        <f t="shared" si="1"/>
        <v>95.076113315746383</v>
      </c>
      <c r="E11" s="47" t="s">
        <v>41</v>
      </c>
      <c r="F11" s="12">
        <v>1151.8217</v>
      </c>
      <c r="G11" s="13">
        <v>1149.355</v>
      </c>
      <c r="H11" s="14">
        <f t="shared" ref="H11:H14" si="3">G11/F11*100</f>
        <v>99.785843590201509</v>
      </c>
    </row>
    <row r="12" spans="1:9" ht="12.75" customHeight="1" x14ac:dyDescent="0.2">
      <c r="A12" s="35" t="s">
        <v>44</v>
      </c>
      <c r="B12" s="36">
        <v>2011.3561999999999</v>
      </c>
      <c r="C12" s="37">
        <v>1053.4613999999999</v>
      </c>
      <c r="D12" s="42">
        <f t="shared" si="1"/>
        <v>52.375675675944422</v>
      </c>
      <c r="E12" s="47" t="s">
        <v>43</v>
      </c>
      <c r="F12" s="12">
        <v>977.01869999999997</v>
      </c>
      <c r="G12" s="13">
        <v>959.65890000000002</v>
      </c>
      <c r="H12" s="14">
        <f t="shared" si="3"/>
        <v>98.223186516286745</v>
      </c>
    </row>
    <row r="13" spans="1:9" ht="12.75" customHeight="1" x14ac:dyDescent="0.2">
      <c r="A13" s="38" t="s">
        <v>30</v>
      </c>
      <c r="B13" s="12"/>
      <c r="C13" s="13"/>
      <c r="D13" s="45"/>
      <c r="E13" s="47" t="s">
        <v>45</v>
      </c>
      <c r="F13" s="12">
        <v>1636.7221</v>
      </c>
      <c r="G13" s="13">
        <v>1616.8795</v>
      </c>
      <c r="H13" s="14">
        <f t="shared" si="3"/>
        <v>98.787662242722817</v>
      </c>
    </row>
    <row r="14" spans="1:9" ht="12.75" customHeight="1" x14ac:dyDescent="0.2">
      <c r="A14" s="39" t="s">
        <v>47</v>
      </c>
      <c r="B14" s="12">
        <v>1022.4631000000001</v>
      </c>
      <c r="C14" s="13">
        <v>945.83569999999997</v>
      </c>
      <c r="D14" s="45">
        <f t="shared" ref="D14:D16" si="4">C14/B14*100</f>
        <v>92.505607292820642</v>
      </c>
      <c r="E14" s="47" t="s">
        <v>46</v>
      </c>
      <c r="F14" s="12">
        <v>1968.6107</v>
      </c>
      <c r="G14" s="13">
        <v>1799.8361</v>
      </c>
      <c r="H14" s="14">
        <f t="shared" si="3"/>
        <v>91.426715297239824</v>
      </c>
    </row>
    <row r="15" spans="1:9" ht="12.75" customHeight="1" x14ac:dyDescent="0.2">
      <c r="A15" s="39" t="s">
        <v>48</v>
      </c>
      <c r="B15" s="12">
        <v>706.33619999999996</v>
      </c>
      <c r="C15" s="13">
        <v>659.59659999999997</v>
      </c>
      <c r="D15" s="45">
        <f t="shared" si="4"/>
        <v>93.382811188213211</v>
      </c>
      <c r="E15" s="47"/>
      <c r="F15" s="12"/>
      <c r="G15" s="13"/>
      <c r="H15" s="14"/>
    </row>
    <row r="16" spans="1:9" ht="12.75" customHeight="1" x14ac:dyDescent="0.2">
      <c r="A16" s="39" t="s">
        <v>49</v>
      </c>
      <c r="B16" s="12">
        <v>282.55689999999998</v>
      </c>
      <c r="C16" s="13">
        <v>267.0496</v>
      </c>
      <c r="D16" s="45">
        <f t="shared" si="4"/>
        <v>94.511795677260054</v>
      </c>
      <c r="E16" s="47"/>
      <c r="F16" s="12"/>
      <c r="G16" s="13"/>
      <c r="H16" s="14"/>
    </row>
  </sheetData>
  <hyperlinks>
    <hyperlink ref="I1" location="Vinice!A1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Vinice</vt:lpstr>
      <vt:lpstr>Tab. 1</vt:lpstr>
      <vt:lpstr>Tab. 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Karel Adam</dc:creator>
  <cp:lastModifiedBy>Ing. Karel Adam</cp:lastModifiedBy>
  <dcterms:created xsi:type="dcterms:W3CDTF">2019-11-20T08:36:34Z</dcterms:created>
  <dcterms:modified xsi:type="dcterms:W3CDTF">2021-02-11T09:42:13Z</dcterms:modified>
</cp:coreProperties>
</file>