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765" windowWidth="15405" windowHeight="3690"/>
  </bookViews>
  <sheets>
    <sheet name="VYS" sheetId="1" r:id="rId1"/>
  </sheets>
  <calcPr calcId="125725"/>
</workbook>
</file>

<file path=xl/calcChain.xml><?xml version="1.0" encoding="utf-8"?>
<calcChain xmlns="http://schemas.openxmlformats.org/spreadsheetml/2006/main">
  <c r="J7" i="1"/>
  <c r="K7"/>
  <c r="K5"/>
  <c r="K6"/>
  <c r="K8"/>
  <c r="K9"/>
  <c r="K10"/>
  <c r="K11"/>
  <c r="K13"/>
  <c r="K14"/>
  <c r="K15"/>
  <c r="K16"/>
  <c r="K18"/>
  <c r="K19"/>
  <c r="K20"/>
  <c r="K21"/>
  <c r="K4"/>
  <c r="J5"/>
  <c r="J6"/>
  <c r="J8"/>
  <c r="J9"/>
  <c r="J10"/>
  <c r="J11"/>
  <c r="J13"/>
  <c r="J14"/>
  <c r="J15"/>
  <c r="J16"/>
  <c r="J18"/>
  <c r="J19"/>
  <c r="J20"/>
  <c r="J21"/>
  <c r="J4"/>
</calcChain>
</file>

<file path=xl/sharedStrings.xml><?xml version="1.0" encoding="utf-8"?>
<sst xmlns="http://schemas.openxmlformats.org/spreadsheetml/2006/main" count="24" uniqueCount="24">
  <si>
    <t>(údaje v územní struktuře daného roku)</t>
  </si>
  <si>
    <t>Ekonomické subjekty celkem</t>
  </si>
  <si>
    <t>právnické osoby</t>
  </si>
  <si>
    <t>z toho s počtem zaměstnanců</t>
  </si>
  <si>
    <t>1 - 9 zaměstnanců</t>
  </si>
  <si>
    <t>10 - 49 zaměstnanců</t>
  </si>
  <si>
    <t>50 - 249 zaměstnanců</t>
  </si>
  <si>
    <t>zemědělství, lesnictví, rybolov</t>
  </si>
  <si>
    <t>průmysl</t>
  </si>
  <si>
    <t>stavebnictví</t>
  </si>
  <si>
    <t>obchod, ubytování a stravování</t>
  </si>
  <si>
    <t>z toho: spol. s r.o.</t>
  </si>
  <si>
    <t>akciová společnost</t>
  </si>
  <si>
    <t>z toho: obchodní společnosti</t>
  </si>
  <si>
    <t>250 a více zaměstnanců</t>
  </si>
  <si>
    <t>v tom: fyzické osoby</t>
  </si>
  <si>
    <t>z toho: živnostníci</t>
  </si>
  <si>
    <r>
      <t xml:space="preserve">z toho s převažující činností: </t>
    </r>
    <r>
      <rPr>
        <vertAlign val="superscript"/>
        <sz val="8"/>
        <rFont val="Arial"/>
        <family val="2"/>
        <charset val="238"/>
      </rPr>
      <t>1)</t>
    </r>
  </si>
  <si>
    <t>zemědělští podnikatelé</t>
  </si>
  <si>
    <t>Rozdíl             2017 - 2010</t>
  </si>
  <si>
    <t>Index             2017/2010              v %</t>
  </si>
  <si>
    <r>
      <t>2013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</si>
  <si>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od roku 2013 data zpřesněna podle Registru osob, nejsou plně srovnatelná s předchozími roky</t>
    </r>
  </si>
  <si>
    <r>
      <t>Ekonomické subjekty v Kraji Vysočina (stav k 31. 12.)</t>
    </r>
    <r>
      <rPr>
        <b/>
        <i/>
        <vertAlign val="superscript"/>
        <sz val="1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</si>
</sst>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_ ;\-0.0\ "/>
  </numFmts>
  <fonts count="28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0">
    <xf numFmtId="0" fontId="0" fillId="0" borderId="0" xfId="0"/>
    <xf numFmtId="0" fontId="20" fillId="0" borderId="0" xfId="0" applyFont="1"/>
    <xf numFmtId="0" fontId="23" fillId="0" borderId="0" xfId="0" applyFont="1"/>
    <xf numFmtId="0" fontId="23" fillId="0" borderId="0" xfId="0" applyFont="1" applyFill="1"/>
    <xf numFmtId="0" fontId="21" fillId="0" borderId="0" xfId="0" applyFont="1"/>
    <xf numFmtId="0" fontId="24" fillId="0" borderId="10" xfId="0" applyFont="1" applyBorder="1"/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1" xfId="0" applyFont="1" applyBorder="1"/>
    <xf numFmtId="164" fontId="24" fillId="0" borderId="11" xfId="0" applyNumberFormat="1" applyFont="1" applyBorder="1" applyAlignment="1">
      <alignment horizontal="right"/>
    </xf>
    <xf numFmtId="164" fontId="24" fillId="0" borderId="11" xfId="0" applyNumberFormat="1" applyFont="1" applyFill="1" applyBorder="1"/>
    <xf numFmtId="165" fontId="24" fillId="0" borderId="11" xfId="0" applyNumberFormat="1" applyFont="1" applyFill="1" applyBorder="1"/>
    <xf numFmtId="0" fontId="24" fillId="0" borderId="11" xfId="0" applyFont="1" applyBorder="1" applyAlignment="1">
      <alignment horizontal="left" indent="4"/>
    </xf>
    <xf numFmtId="0" fontId="24" fillId="0" borderId="11" xfId="0" applyFont="1" applyBorder="1" applyAlignment="1">
      <alignment horizontal="left" indent="3"/>
    </xf>
    <xf numFmtId="0" fontId="24" fillId="0" borderId="11" xfId="0" applyFont="1" applyBorder="1" applyAlignment="1">
      <alignment horizontal="left" indent="5"/>
    </xf>
    <xf numFmtId="0" fontId="24" fillId="0" borderId="11" xfId="0" applyFont="1" applyBorder="1" applyAlignment="1">
      <alignment horizontal="left" indent="8"/>
    </xf>
    <xf numFmtId="164" fontId="26" fillId="0" borderId="11" xfId="0" applyNumberFormat="1" applyFont="1" applyBorder="1" applyAlignment="1">
      <alignment horizontal="right"/>
    </xf>
    <xf numFmtId="0" fontId="24" fillId="0" borderId="11" xfId="0" applyFont="1" applyFill="1" applyBorder="1" applyAlignment="1">
      <alignment horizontal="left" indent="1"/>
    </xf>
    <xf numFmtId="0" fontId="24" fillId="0" borderId="11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 indent="1"/>
    </xf>
    <xf numFmtId="164" fontId="24" fillId="0" borderId="12" xfId="0" applyNumberFormat="1" applyFont="1" applyBorder="1" applyAlignment="1">
      <alignment horizontal="right"/>
    </xf>
    <xf numFmtId="164" fontId="24" fillId="0" borderId="12" xfId="0" applyNumberFormat="1" applyFont="1" applyFill="1" applyBorder="1"/>
    <xf numFmtId="165" fontId="24" fillId="0" borderId="12" xfId="0" applyNumberFormat="1" applyFont="1" applyFill="1" applyBorder="1"/>
    <xf numFmtId="0" fontId="25" fillId="0" borderId="0" xfId="0" applyFont="1" applyFill="1" applyBorder="1" applyAlignment="1">
      <alignment horizontal="left"/>
    </xf>
    <xf numFmtId="0" fontId="24" fillId="0" borderId="0" xfId="0" applyFont="1"/>
    <xf numFmtId="0" fontId="24" fillId="0" borderId="0" xfId="0" applyFont="1" applyFill="1"/>
    <xf numFmtId="3" fontId="23" fillId="0" borderId="0" xfId="0" applyNumberFormat="1" applyFont="1" applyFill="1"/>
    <xf numFmtId="0" fontId="24" fillId="0" borderId="11" xfId="0" applyFont="1" applyBorder="1" applyAlignment="1">
      <alignment horizontal="left" indent="6"/>
    </xf>
    <xf numFmtId="0" fontId="24" fillId="0" borderId="11" xfId="0" applyFont="1" applyBorder="1" applyAlignment="1">
      <alignment horizontal="left"/>
    </xf>
    <xf numFmtId="3" fontId="27" fillId="0" borderId="0" xfId="0" applyNumberFormat="1" applyFont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/>
  </sheetViews>
  <sheetFormatPr defaultRowHeight="12.75"/>
  <cols>
    <col min="1" max="1" width="29.42578125" style="2" customWidth="1"/>
    <col min="2" max="9" width="7" style="2" customWidth="1"/>
    <col min="10" max="11" width="9.42578125" style="3" customWidth="1"/>
    <col min="12" max="16384" width="9.140625" style="2"/>
  </cols>
  <sheetData>
    <row r="1" spans="1:11" ht="15" customHeight="1">
      <c r="A1" s="1" t="s">
        <v>23</v>
      </c>
    </row>
    <row r="2" spans="1:11" ht="12.75" customHeight="1">
      <c r="A2" s="4" t="s">
        <v>0</v>
      </c>
    </row>
    <row r="3" spans="1:11" ht="34.5" customHeight="1">
      <c r="A3" s="5"/>
      <c r="B3" s="6">
        <v>2010</v>
      </c>
      <c r="C3" s="6">
        <v>2011</v>
      </c>
      <c r="D3" s="6">
        <v>2012</v>
      </c>
      <c r="E3" s="6" t="s">
        <v>21</v>
      </c>
      <c r="F3" s="6">
        <v>2014</v>
      </c>
      <c r="G3" s="6">
        <v>2015</v>
      </c>
      <c r="H3" s="6">
        <v>2016</v>
      </c>
      <c r="I3" s="6">
        <v>2017</v>
      </c>
      <c r="J3" s="7" t="s">
        <v>19</v>
      </c>
      <c r="K3" s="7" t="s">
        <v>20</v>
      </c>
    </row>
    <row r="4" spans="1:11" ht="14.25" customHeight="1">
      <c r="A4" s="8" t="s">
        <v>1</v>
      </c>
      <c r="B4" s="9">
        <v>103510</v>
      </c>
      <c r="C4" s="9">
        <v>105185</v>
      </c>
      <c r="D4" s="9">
        <v>106578</v>
      </c>
      <c r="E4" s="9">
        <v>107395</v>
      </c>
      <c r="F4" s="9">
        <v>108800</v>
      </c>
      <c r="G4" s="9">
        <v>110643</v>
      </c>
      <c r="H4" s="9">
        <v>111816</v>
      </c>
      <c r="I4" s="9">
        <v>113143</v>
      </c>
      <c r="J4" s="10">
        <f>I4-B4</f>
        <v>9633</v>
      </c>
      <c r="K4" s="11">
        <f>I4/B4*100</f>
        <v>109.30634721282968</v>
      </c>
    </row>
    <row r="5" spans="1:11" ht="14.25" customHeight="1">
      <c r="A5" s="28" t="s">
        <v>15</v>
      </c>
      <c r="B5" s="9">
        <v>82992</v>
      </c>
      <c r="C5" s="9">
        <v>84458</v>
      </c>
      <c r="D5" s="9">
        <v>85707</v>
      </c>
      <c r="E5" s="9">
        <v>87291</v>
      </c>
      <c r="F5" s="9">
        <v>88422</v>
      </c>
      <c r="G5" s="9">
        <v>89707</v>
      </c>
      <c r="H5" s="9">
        <v>91083</v>
      </c>
      <c r="I5" s="9">
        <v>91775</v>
      </c>
      <c r="J5" s="10">
        <f t="shared" ref="J5:J21" si="0">I5-B5</f>
        <v>8783</v>
      </c>
      <c r="K5" s="11">
        <f t="shared" ref="K5:K21" si="1">I5/B5*100</f>
        <v>110.5829477540004</v>
      </c>
    </row>
    <row r="6" spans="1:11" ht="14.25" customHeight="1">
      <c r="A6" s="13" t="s">
        <v>16</v>
      </c>
      <c r="B6" s="9">
        <v>75078</v>
      </c>
      <c r="C6" s="9">
        <v>76387</v>
      </c>
      <c r="D6" s="9">
        <v>77177</v>
      </c>
      <c r="E6" s="9">
        <v>73148</v>
      </c>
      <c r="F6" s="9">
        <v>75699</v>
      </c>
      <c r="G6" s="9">
        <v>77239</v>
      </c>
      <c r="H6" s="9">
        <v>78408</v>
      </c>
      <c r="I6" s="9">
        <v>80653</v>
      </c>
      <c r="J6" s="10">
        <f t="shared" si="0"/>
        <v>5575</v>
      </c>
      <c r="K6" s="11">
        <f t="shared" si="1"/>
        <v>107.42561069820719</v>
      </c>
    </row>
    <row r="7" spans="1:11" ht="14.25" customHeight="1">
      <c r="A7" s="27" t="s">
        <v>18</v>
      </c>
      <c r="B7" s="9">
        <v>3539</v>
      </c>
      <c r="C7" s="9">
        <v>3597</v>
      </c>
      <c r="D7" s="9">
        <v>3629</v>
      </c>
      <c r="E7" s="9">
        <v>3508</v>
      </c>
      <c r="F7" s="9">
        <v>3552</v>
      </c>
      <c r="G7" s="9">
        <v>4315</v>
      </c>
      <c r="H7" s="9">
        <v>4446</v>
      </c>
      <c r="I7" s="9">
        <v>4554</v>
      </c>
      <c r="J7" s="10">
        <f t="shared" ref="J7" si="2">I7-B7</f>
        <v>1015</v>
      </c>
      <c r="K7" s="11">
        <f t="shared" ref="K7" si="3">I7/B7*100</f>
        <v>128.68041819723086</v>
      </c>
    </row>
    <row r="8" spans="1:11" ht="14.25" customHeight="1">
      <c r="A8" s="13" t="s">
        <v>2</v>
      </c>
      <c r="B8" s="9">
        <v>20518</v>
      </c>
      <c r="C8" s="9">
        <v>20727</v>
      </c>
      <c r="D8" s="9">
        <v>20871</v>
      </c>
      <c r="E8" s="9">
        <v>20104</v>
      </c>
      <c r="F8" s="9">
        <v>20378</v>
      </c>
      <c r="G8" s="9">
        <v>20936</v>
      </c>
      <c r="H8" s="9">
        <v>20733</v>
      </c>
      <c r="I8" s="9">
        <v>21368</v>
      </c>
      <c r="J8" s="10">
        <f t="shared" si="0"/>
        <v>850</v>
      </c>
      <c r="K8" s="11">
        <f t="shared" si="1"/>
        <v>104.14270396724828</v>
      </c>
    </row>
    <row r="9" spans="1:11" ht="14.25" customHeight="1">
      <c r="A9" s="12" t="s">
        <v>13</v>
      </c>
      <c r="B9" s="9">
        <v>7621</v>
      </c>
      <c r="C9" s="9">
        <v>7793</v>
      </c>
      <c r="D9" s="9">
        <v>7902</v>
      </c>
      <c r="E9" s="9">
        <v>8019</v>
      </c>
      <c r="F9" s="9">
        <v>8248</v>
      </c>
      <c r="G9" s="9">
        <v>8645</v>
      </c>
      <c r="H9" s="9">
        <v>9019</v>
      </c>
      <c r="I9" s="9">
        <v>9512</v>
      </c>
      <c r="J9" s="10">
        <f t="shared" si="0"/>
        <v>1891</v>
      </c>
      <c r="K9" s="11">
        <f t="shared" si="1"/>
        <v>124.81301666447973</v>
      </c>
    </row>
    <row r="10" spans="1:11" ht="14.25" customHeight="1">
      <c r="A10" s="14" t="s">
        <v>11</v>
      </c>
      <c r="B10" s="9">
        <v>6908</v>
      </c>
      <c r="C10" s="9">
        <v>7077</v>
      </c>
      <c r="D10" s="9">
        <v>7190</v>
      </c>
      <c r="E10" s="9">
        <v>7313</v>
      </c>
      <c r="F10" s="9">
        <v>7554</v>
      </c>
      <c r="G10" s="9">
        <v>7954</v>
      </c>
      <c r="H10" s="9">
        <v>8347</v>
      </c>
      <c r="I10" s="9">
        <v>8832</v>
      </c>
      <c r="J10" s="10">
        <f t="shared" si="0"/>
        <v>1924</v>
      </c>
      <c r="K10" s="11">
        <f t="shared" si="1"/>
        <v>127.85176606832658</v>
      </c>
    </row>
    <row r="11" spans="1:11" ht="14.25" customHeight="1">
      <c r="A11" s="15" t="s">
        <v>12</v>
      </c>
      <c r="B11" s="9">
        <v>454</v>
      </c>
      <c r="C11" s="9">
        <v>461</v>
      </c>
      <c r="D11" s="9">
        <v>453</v>
      </c>
      <c r="E11" s="9">
        <v>452</v>
      </c>
      <c r="F11" s="9">
        <v>447</v>
      </c>
      <c r="G11" s="9">
        <v>449</v>
      </c>
      <c r="H11" s="9">
        <v>445</v>
      </c>
      <c r="I11" s="9">
        <v>455</v>
      </c>
      <c r="J11" s="10">
        <f t="shared" si="0"/>
        <v>1</v>
      </c>
      <c r="K11" s="11">
        <f t="shared" si="1"/>
        <v>100.22026431718061</v>
      </c>
    </row>
    <row r="12" spans="1:11" ht="14.25" customHeight="1">
      <c r="A12" s="8" t="s">
        <v>3</v>
      </c>
      <c r="B12" s="9"/>
      <c r="C12" s="9"/>
      <c r="D12" s="9"/>
      <c r="E12" s="16"/>
      <c r="F12" s="9"/>
      <c r="G12" s="9"/>
      <c r="H12" s="9"/>
      <c r="I12" s="9"/>
      <c r="J12" s="10"/>
      <c r="K12" s="11"/>
    </row>
    <row r="13" spans="1:11" ht="14.25" customHeight="1">
      <c r="A13" s="17" t="s">
        <v>4</v>
      </c>
      <c r="B13" s="9">
        <v>8451</v>
      </c>
      <c r="C13" s="9">
        <v>8292</v>
      </c>
      <c r="D13" s="9">
        <v>8222</v>
      </c>
      <c r="E13" s="9">
        <v>8026</v>
      </c>
      <c r="F13" s="9">
        <v>8140</v>
      </c>
      <c r="G13" s="9">
        <v>8094</v>
      </c>
      <c r="H13" s="9">
        <v>8224</v>
      </c>
      <c r="I13" s="9">
        <v>8259</v>
      </c>
      <c r="J13" s="10">
        <f t="shared" si="0"/>
        <v>-192</v>
      </c>
      <c r="K13" s="11">
        <f t="shared" si="1"/>
        <v>97.728079517216898</v>
      </c>
    </row>
    <row r="14" spans="1:11" ht="14.25" customHeight="1">
      <c r="A14" s="17" t="s">
        <v>5</v>
      </c>
      <c r="B14" s="9">
        <v>1913</v>
      </c>
      <c r="C14" s="9">
        <v>1902</v>
      </c>
      <c r="D14" s="9">
        <v>1804</v>
      </c>
      <c r="E14" s="9">
        <v>1734</v>
      </c>
      <c r="F14" s="9">
        <v>1688</v>
      </c>
      <c r="G14" s="9">
        <v>1722</v>
      </c>
      <c r="H14" s="9">
        <v>1735</v>
      </c>
      <c r="I14" s="9">
        <v>1756</v>
      </c>
      <c r="J14" s="10">
        <f t="shared" si="0"/>
        <v>-157</v>
      </c>
      <c r="K14" s="11">
        <f t="shared" si="1"/>
        <v>91.792995295347623</v>
      </c>
    </row>
    <row r="15" spans="1:11" ht="14.25" customHeight="1">
      <c r="A15" s="17" t="s">
        <v>6</v>
      </c>
      <c r="B15" s="9">
        <v>592</v>
      </c>
      <c r="C15" s="9">
        <v>573</v>
      </c>
      <c r="D15" s="9">
        <v>536</v>
      </c>
      <c r="E15" s="9">
        <v>528</v>
      </c>
      <c r="F15" s="9">
        <v>525</v>
      </c>
      <c r="G15" s="9">
        <v>521</v>
      </c>
      <c r="H15" s="9">
        <v>517</v>
      </c>
      <c r="I15" s="9">
        <v>526</v>
      </c>
      <c r="J15" s="10">
        <f t="shared" si="0"/>
        <v>-66</v>
      </c>
      <c r="K15" s="11">
        <f t="shared" si="1"/>
        <v>88.851351351351354</v>
      </c>
    </row>
    <row r="16" spans="1:11" ht="14.25" customHeight="1">
      <c r="A16" s="17" t="s">
        <v>14</v>
      </c>
      <c r="B16" s="9">
        <v>85</v>
      </c>
      <c r="C16" s="9">
        <v>89</v>
      </c>
      <c r="D16" s="9">
        <v>83</v>
      </c>
      <c r="E16" s="9">
        <v>83</v>
      </c>
      <c r="F16" s="9">
        <v>81</v>
      </c>
      <c r="G16" s="9">
        <v>81</v>
      </c>
      <c r="H16" s="9">
        <v>85</v>
      </c>
      <c r="I16" s="9">
        <v>85</v>
      </c>
      <c r="J16" s="10">
        <f t="shared" si="0"/>
        <v>0</v>
      </c>
      <c r="K16" s="11">
        <f t="shared" si="1"/>
        <v>100</v>
      </c>
    </row>
    <row r="17" spans="1:14" ht="14.25" customHeight="1">
      <c r="A17" s="18" t="s">
        <v>17</v>
      </c>
      <c r="B17" s="9"/>
      <c r="C17" s="9"/>
      <c r="D17" s="9"/>
      <c r="E17" s="16"/>
      <c r="F17" s="9"/>
      <c r="G17" s="9"/>
      <c r="H17" s="9"/>
      <c r="I17" s="9"/>
      <c r="J17" s="10"/>
      <c r="K17" s="11"/>
    </row>
    <row r="18" spans="1:14" ht="14.25" customHeight="1">
      <c r="A18" s="17" t="s">
        <v>7</v>
      </c>
      <c r="B18" s="9">
        <v>7857</v>
      </c>
      <c r="C18" s="9">
        <v>8039</v>
      </c>
      <c r="D18" s="9">
        <v>8156</v>
      </c>
      <c r="E18" s="9">
        <v>7999</v>
      </c>
      <c r="F18" s="9">
        <v>8099</v>
      </c>
      <c r="G18" s="9">
        <v>8892</v>
      </c>
      <c r="H18" s="9">
        <v>9089</v>
      </c>
      <c r="I18" s="9">
        <v>9307</v>
      </c>
      <c r="J18" s="10">
        <f t="shared" si="0"/>
        <v>1450</v>
      </c>
      <c r="K18" s="11">
        <f t="shared" si="1"/>
        <v>118.45488099783633</v>
      </c>
    </row>
    <row r="19" spans="1:14">
      <c r="A19" s="17" t="s">
        <v>8</v>
      </c>
      <c r="B19" s="9">
        <v>15741</v>
      </c>
      <c r="C19" s="9">
        <v>15785</v>
      </c>
      <c r="D19" s="9">
        <v>15527</v>
      </c>
      <c r="E19" s="9">
        <v>15393</v>
      </c>
      <c r="F19" s="9">
        <v>15658</v>
      </c>
      <c r="G19" s="9">
        <v>15726</v>
      </c>
      <c r="H19" s="9">
        <v>15768</v>
      </c>
      <c r="I19" s="9">
        <v>16066</v>
      </c>
      <c r="J19" s="10">
        <f t="shared" si="0"/>
        <v>325</v>
      </c>
      <c r="K19" s="11">
        <f t="shared" si="1"/>
        <v>102.06467187599264</v>
      </c>
      <c r="N19" s="29"/>
    </row>
    <row r="20" spans="1:14">
      <c r="A20" s="17" t="s">
        <v>9</v>
      </c>
      <c r="B20" s="9">
        <v>13785</v>
      </c>
      <c r="C20" s="9">
        <v>13919</v>
      </c>
      <c r="D20" s="9">
        <v>14161</v>
      </c>
      <c r="E20" s="9">
        <v>13972</v>
      </c>
      <c r="F20" s="9">
        <v>14287</v>
      </c>
      <c r="G20" s="9">
        <v>14557</v>
      </c>
      <c r="H20" s="9">
        <v>14764</v>
      </c>
      <c r="I20" s="9">
        <v>15186</v>
      </c>
      <c r="J20" s="10">
        <f t="shared" si="0"/>
        <v>1401</v>
      </c>
      <c r="K20" s="11">
        <f t="shared" si="1"/>
        <v>110.16322089227421</v>
      </c>
      <c r="N20" s="29"/>
    </row>
    <row r="21" spans="1:14">
      <c r="A21" s="19" t="s">
        <v>10</v>
      </c>
      <c r="B21" s="20">
        <v>27738</v>
      </c>
      <c r="C21" s="20">
        <v>27402</v>
      </c>
      <c r="D21" s="20">
        <v>26910</v>
      </c>
      <c r="E21" s="20">
        <v>24707</v>
      </c>
      <c r="F21" s="20">
        <v>24936</v>
      </c>
      <c r="G21" s="20">
        <v>25398</v>
      </c>
      <c r="H21" s="20">
        <v>25775</v>
      </c>
      <c r="I21" s="20">
        <v>26676</v>
      </c>
      <c r="J21" s="21">
        <f t="shared" si="0"/>
        <v>-1062</v>
      </c>
      <c r="K21" s="22">
        <f t="shared" si="1"/>
        <v>96.171317326411426</v>
      </c>
    </row>
    <row r="22" spans="1:14" s="24" customFormat="1" ht="11.25">
      <c r="A22" s="23"/>
      <c r="J22" s="25"/>
      <c r="K22" s="25"/>
    </row>
    <row r="23" spans="1:14">
      <c r="A23" s="24" t="s">
        <v>22</v>
      </c>
      <c r="I23" s="3"/>
      <c r="J23" s="2"/>
      <c r="K23" s="2"/>
    </row>
    <row r="24" spans="1:14">
      <c r="I24" s="26"/>
      <c r="J24" s="2"/>
      <c r="K24" s="2"/>
    </row>
    <row r="25" spans="1:14">
      <c r="I25" s="3"/>
      <c r="J25" s="2"/>
      <c r="K25" s="2"/>
    </row>
    <row r="26" spans="1:14">
      <c r="I26" s="26"/>
      <c r="J26" s="2"/>
      <c r="K26" s="2"/>
    </row>
    <row r="27" spans="1:14">
      <c r="I27" s="3"/>
      <c r="J27" s="2"/>
      <c r="K27" s="2"/>
    </row>
    <row r="28" spans="1:14">
      <c r="I28" s="3"/>
      <c r="J28" s="2"/>
      <c r="K28" s="2"/>
    </row>
    <row r="29" spans="1:14">
      <c r="I29" s="3"/>
      <c r="J29" s="2"/>
      <c r="K29" s="2"/>
    </row>
    <row r="30" spans="1:14">
      <c r="I30" s="3"/>
      <c r="J30" s="2"/>
      <c r="K30" s="2"/>
    </row>
    <row r="31" spans="1:14">
      <c r="I31" s="3"/>
      <c r="J31" s="2"/>
      <c r="K31" s="2"/>
    </row>
    <row r="32" spans="1:14">
      <c r="I32" s="3"/>
      <c r="J32" s="2"/>
      <c r="K32" s="2"/>
    </row>
    <row r="33" spans="9:11">
      <c r="I33" s="3"/>
      <c r="J33" s="2"/>
      <c r="K33" s="2"/>
    </row>
    <row r="34" spans="9:11">
      <c r="I34" s="3"/>
      <c r="J34" s="2"/>
      <c r="K34" s="2"/>
    </row>
    <row r="35" spans="9:11">
      <c r="I35" s="3"/>
      <c r="J35" s="2"/>
      <c r="K35" s="2"/>
    </row>
    <row r="36" spans="9:11">
      <c r="I36" s="3"/>
      <c r="J36" s="2"/>
      <c r="K36" s="2"/>
    </row>
  </sheetData>
  <phoneticPr fontId="19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Votrubová</dc:creator>
  <cp:lastModifiedBy>Jiri Teply</cp:lastModifiedBy>
  <cp:lastPrinted>2018-02-05T14:24:12Z</cp:lastPrinted>
  <dcterms:created xsi:type="dcterms:W3CDTF">2011-01-28T13:11:46Z</dcterms:created>
  <dcterms:modified xsi:type="dcterms:W3CDTF">2018-02-05T14:24:19Z</dcterms:modified>
</cp:coreProperties>
</file>