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640" yWindow="4500" windowWidth="9660" windowHeight="5370" activeTab="0"/>
  </bookViews>
  <sheets>
    <sheet name="A8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<sst xmlns="http://schemas.openxmlformats.org/spreadsheetml/2006/main" count="24" uniqueCount="20">
  <si>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Domácnosti
celkem</t>
  </si>
  <si>
    <t>Struktura domácností v %</t>
  </si>
  <si>
    <t>Průměrný počet
členů domácnosti</t>
  </si>
  <si>
    <t>Bytové domácnosti celkem</t>
  </si>
  <si>
    <t>v tom:</t>
  </si>
  <si>
    <t>1 cenzová domácnost</t>
  </si>
  <si>
    <t>2 a více cenzových domácností</t>
  </si>
  <si>
    <t>Hospodařící domácnosti celkem</t>
  </si>
  <si>
    <t>s 1 cenzovou domácností</t>
  </si>
  <si>
    <t>se 2 a více cenz. domácnostmi</t>
  </si>
  <si>
    <t>Cenzové domácnosti celkem</t>
  </si>
  <si>
    <t>úplné rodiny</t>
  </si>
  <si>
    <t>bez závislých dětí</t>
  </si>
  <si>
    <t>se závislými dětmi</t>
  </si>
  <si>
    <t>neúplné rodiny</t>
  </si>
  <si>
    <t>vícečlenné nerodinné domácnosti</t>
  </si>
  <si>
    <t>domácnosti jednotlivců</t>
  </si>
  <si>
    <t>z toho bydlící samostatně</t>
  </si>
  <si>
    <r>
      <t xml:space="preserve">1970  </t>
    </r>
    <r>
      <rPr>
        <vertAlign val="superscript"/>
        <sz val="8"/>
        <rFont val="Arial"/>
        <family val="2"/>
      </rPr>
      <t>*</t>
    </r>
  </si>
  <si>
    <t>A.8. Základní údaje o domácnostech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</si>
</sst>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>
      <alignment/>
      <protection/>
    </xf>
    <xf numFmtId="3" fontId="9" fillId="0" borderId="5" xfId="24" applyNumberFormat="1" applyFont="1" applyBorder="1" applyAlignment="1">
      <alignment horizontal="right"/>
      <protection/>
    </xf>
    <xf numFmtId="3" fontId="9" fillId="0" borderId="0" xfId="24" applyNumberFormat="1" applyFont="1" applyBorder="1" applyAlignment="1">
      <alignment horizontal="right"/>
      <protection/>
    </xf>
    <xf numFmtId="172" fontId="9" fillId="0" borderId="5" xfId="24" applyNumberFormat="1" applyFont="1" applyBorder="1" applyAlignment="1">
      <alignment horizontal="right"/>
      <protection/>
    </xf>
    <xf numFmtId="172" fontId="9" fillId="0" borderId="0" xfId="24" applyNumberFormat="1" applyFont="1" applyBorder="1" applyAlignment="1">
      <alignment horizontal="right"/>
      <protection/>
    </xf>
    <xf numFmtId="4" fontId="9" fillId="0" borderId="5" xfId="24" applyNumberFormat="1" applyFont="1" applyBorder="1" applyAlignment="1">
      <alignment horizontal="right"/>
      <protection/>
    </xf>
    <xf numFmtId="4" fontId="9" fillId="0" borderId="0" xfId="24" applyNumberFormat="1" applyFont="1" applyBorder="1" applyAlignment="1">
      <alignment horizontal="right"/>
      <protection/>
    </xf>
    <xf numFmtId="0" fontId="7" fillId="0" borderId="4" xfId="24" applyFont="1" applyBorder="1">
      <alignment/>
      <protection/>
    </xf>
    <xf numFmtId="3" fontId="7" fillId="0" borderId="5" xfId="24" applyNumberFormat="1" applyFont="1" applyBorder="1" applyAlignment="1">
      <alignment horizontal="right"/>
      <protection/>
    </xf>
    <xf numFmtId="3" fontId="7" fillId="0" borderId="0" xfId="24" applyNumberFormat="1" applyFont="1" applyBorder="1" applyAlignment="1">
      <alignment horizontal="right"/>
      <protection/>
    </xf>
    <xf numFmtId="172" fontId="7" fillId="0" borderId="5" xfId="24" applyNumberFormat="1" applyFont="1" applyBorder="1" applyAlignment="1">
      <alignment horizontal="right"/>
      <protection/>
    </xf>
    <xf numFmtId="172" fontId="7" fillId="0" borderId="0" xfId="24" applyNumberFormat="1" applyFont="1" applyBorder="1" applyAlignment="1">
      <alignment horizontal="right"/>
      <protection/>
    </xf>
    <xf numFmtId="4" fontId="7" fillId="0" borderId="5" xfId="24" applyNumberFormat="1" applyFont="1" applyBorder="1" applyAlignment="1">
      <alignment horizontal="right"/>
      <protection/>
    </xf>
    <xf numFmtId="4" fontId="7" fillId="0" borderId="0" xfId="24" applyNumberFormat="1" applyFont="1" applyBorder="1" applyAlignment="1">
      <alignment horizontal="right"/>
      <protection/>
    </xf>
    <xf numFmtId="0" fontId="7" fillId="0" borderId="4" xfId="24" applyFont="1" applyBorder="1" applyAlignment="1">
      <alignment horizontal="left" wrapText="1" indent="2"/>
      <protection/>
    </xf>
    <xf numFmtId="4" fontId="7" fillId="0" borderId="0" xfId="24" applyNumberFormat="1" applyFont="1" applyFill="1" applyBorder="1" applyAlignment="1">
      <alignment horizontal="right"/>
      <protection/>
    </xf>
    <xf numFmtId="0" fontId="7" fillId="0" borderId="4" xfId="24" applyFont="1" applyBorder="1" applyAlignment="1">
      <alignment horizontal="left" indent="1"/>
      <protection/>
    </xf>
    <xf numFmtId="14" fontId="9" fillId="0" borderId="4" xfId="24" applyNumberFormat="1" applyFont="1" applyBorder="1" applyAlignment="1">
      <alignment horizontal="left"/>
      <protection/>
    </xf>
    <xf numFmtId="3" fontId="9" fillId="0" borderId="6" xfId="24" applyNumberFormat="1" applyFont="1" applyBorder="1" applyAlignment="1">
      <alignment horizontal="right"/>
      <protection/>
    </xf>
    <xf numFmtId="172" fontId="9" fillId="0" borderId="6" xfId="24" applyNumberFormat="1" applyFont="1" applyBorder="1" applyAlignment="1">
      <alignment horizontal="right"/>
      <protection/>
    </xf>
    <xf numFmtId="4" fontId="9" fillId="0" borderId="7" xfId="24" applyNumberFormat="1" applyFont="1" applyBorder="1" applyAlignment="1">
      <alignment horizontal="right"/>
      <protection/>
    </xf>
    <xf numFmtId="14" fontId="7" fillId="0" borderId="4" xfId="24" applyNumberFormat="1" applyFont="1" applyBorder="1" applyAlignment="1">
      <alignment horizontal="left"/>
      <protection/>
    </xf>
    <xf numFmtId="3" fontId="7" fillId="0" borderId="6" xfId="24" applyNumberFormat="1" applyFont="1" applyBorder="1" applyAlignment="1">
      <alignment horizontal="right"/>
      <protection/>
    </xf>
    <xf numFmtId="172" fontId="7" fillId="0" borderId="6" xfId="24" applyNumberFormat="1" applyFont="1" applyBorder="1" applyAlignment="1">
      <alignment horizontal="right"/>
      <protection/>
    </xf>
    <xf numFmtId="4" fontId="7" fillId="0" borderId="7" xfId="24" applyNumberFormat="1" applyFont="1" applyBorder="1" applyAlignment="1">
      <alignment horizontal="right"/>
      <protection/>
    </xf>
    <xf numFmtId="14" fontId="7" fillId="0" borderId="4" xfId="24" applyNumberFormat="1" applyFont="1" applyBorder="1" applyAlignment="1">
      <alignment horizontal="left" indent="1"/>
      <protection/>
    </xf>
    <xf numFmtId="14" fontId="7" fillId="0" borderId="4" xfId="24" applyNumberFormat="1" applyFont="1" applyBorder="1" applyAlignment="1">
      <alignment horizontal="left" indent="2"/>
      <protection/>
    </xf>
    <xf numFmtId="4" fontId="7" fillId="0" borderId="8" xfId="24" applyNumberFormat="1" applyFont="1" applyBorder="1" applyAlignment="1">
      <alignment horizontal="right"/>
      <protection/>
    </xf>
    <xf numFmtId="3" fontId="7" fillId="0" borderId="5" xfId="24" applyNumberFormat="1" applyFont="1" applyBorder="1">
      <alignment/>
      <protection/>
    </xf>
    <xf numFmtId="172" fontId="7" fillId="0" borderId="5" xfId="24" applyNumberFormat="1" applyFont="1" applyBorder="1">
      <alignment/>
      <protection/>
    </xf>
    <xf numFmtId="4" fontId="7" fillId="0" borderId="5" xfId="24" applyNumberFormat="1" applyFont="1" applyBorder="1">
      <alignment/>
      <protection/>
    </xf>
    <xf numFmtId="4" fontId="7" fillId="0" borderId="8" xfId="24" applyNumberFormat="1" applyFont="1" applyBorder="1">
      <alignment/>
      <protection/>
    </xf>
    <xf numFmtId="0" fontId="10" fillId="0" borderId="0" xfId="24" applyFont="1">
      <alignment/>
      <protection/>
    </xf>
    <xf numFmtId="0" fontId="11" fillId="0" borderId="0" xfId="24" applyFont="1">
      <alignment/>
      <protection/>
    </xf>
    <xf numFmtId="0" fontId="7" fillId="0" borderId="9" xfId="24" applyFont="1" applyBorder="1" applyAlignment="1">
      <alignment horizontal="center" vertical="center" wrapText="1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0" fillId="0" borderId="11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A1:I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00390625" style="2" customWidth="1"/>
    <col min="2" max="9" width="7.28125" style="2" customWidth="1"/>
    <col min="10" max="16384" width="9.140625" style="2" customWidth="1"/>
  </cols>
  <sheetData>
    <row r="1" ht="16.5" customHeight="1">
      <c r="A1" s="1" t="s">
        <v>19</v>
      </c>
    </row>
    <row r="2" ht="12.75" customHeight="1" thickBot="1">
      <c r="A2" s="3"/>
    </row>
    <row r="3" spans="1:9" ht="24" customHeight="1">
      <c r="A3" s="43"/>
      <c r="B3" s="40" t="s">
        <v>0</v>
      </c>
      <c r="C3" s="41"/>
      <c r="D3" s="40" t="s">
        <v>1</v>
      </c>
      <c r="E3" s="42"/>
      <c r="F3" s="42"/>
      <c r="G3" s="41"/>
      <c r="H3" s="40" t="s">
        <v>2</v>
      </c>
      <c r="I3" s="42"/>
    </row>
    <row r="4" spans="1:9" ht="12.75" customHeight="1" thickBot="1">
      <c r="A4" s="44"/>
      <c r="B4" s="4">
        <v>1991</v>
      </c>
      <c r="C4" s="5">
        <v>2001</v>
      </c>
      <c r="D4" s="5" t="s">
        <v>18</v>
      </c>
      <c r="E4" s="5">
        <v>1980</v>
      </c>
      <c r="F4" s="5">
        <v>1991</v>
      </c>
      <c r="G4" s="5">
        <v>2001</v>
      </c>
      <c r="H4" s="4">
        <v>1991</v>
      </c>
      <c r="I4" s="4">
        <v>2001</v>
      </c>
    </row>
    <row r="5" spans="1:9" ht="20.25" customHeight="1">
      <c r="A5" s="6" t="s">
        <v>3</v>
      </c>
      <c r="B5" s="7">
        <v>44036</v>
      </c>
      <c r="C5" s="8">
        <v>45340</v>
      </c>
      <c r="D5" s="9">
        <v>100</v>
      </c>
      <c r="E5" s="10">
        <v>100</v>
      </c>
      <c r="F5" s="9">
        <v>100</v>
      </c>
      <c r="G5" s="10">
        <v>100</v>
      </c>
      <c r="H5" s="11">
        <v>2.74</v>
      </c>
      <c r="I5" s="12">
        <v>2.63</v>
      </c>
    </row>
    <row r="6" spans="1:9" ht="11.25" customHeight="1">
      <c r="A6" s="13" t="s">
        <v>4</v>
      </c>
      <c r="B6" s="14"/>
      <c r="C6" s="15"/>
      <c r="D6" s="16"/>
      <c r="E6" s="17"/>
      <c r="F6" s="16"/>
      <c r="G6" s="17"/>
      <c r="H6" s="18"/>
      <c r="I6" s="19"/>
    </row>
    <row r="7" spans="1:9" ht="11.25" customHeight="1">
      <c r="A7" s="20" t="s">
        <v>5</v>
      </c>
      <c r="B7" s="14">
        <v>40624</v>
      </c>
      <c r="C7" s="15">
        <v>40722</v>
      </c>
      <c r="D7" s="16">
        <f>34269/381.94</f>
        <v>89.72351678274075</v>
      </c>
      <c r="E7" s="17">
        <v>92.8</v>
      </c>
      <c r="F7" s="16">
        <v>92.3</v>
      </c>
      <c r="G7" s="17">
        <v>89.81</v>
      </c>
      <c r="H7" s="18">
        <v>2.61</v>
      </c>
      <c r="I7" s="19">
        <v>2.45</v>
      </c>
    </row>
    <row r="8" spans="1:9" ht="11.25" customHeight="1">
      <c r="A8" s="20" t="s">
        <v>6</v>
      </c>
      <c r="B8" s="14">
        <v>3412</v>
      </c>
      <c r="C8" s="15">
        <v>4618</v>
      </c>
      <c r="D8" s="16">
        <f>3925/381.94</f>
        <v>10.276483217259255</v>
      </c>
      <c r="E8" s="17">
        <v>7.2</v>
      </c>
      <c r="F8" s="16">
        <v>7.7</v>
      </c>
      <c r="G8" s="17">
        <v>10.19</v>
      </c>
      <c r="H8" s="18">
        <v>4.31</v>
      </c>
      <c r="I8" s="21">
        <v>4.21</v>
      </c>
    </row>
    <row r="9" spans="1:9" ht="20.25" customHeight="1">
      <c r="A9" s="6" t="s">
        <v>7</v>
      </c>
      <c r="B9" s="7">
        <v>47341</v>
      </c>
      <c r="C9" s="8">
        <v>50190</v>
      </c>
      <c r="D9" s="9">
        <v>100</v>
      </c>
      <c r="E9" s="10">
        <v>100</v>
      </c>
      <c r="F9" s="9">
        <v>100</v>
      </c>
      <c r="G9" s="10">
        <v>100</v>
      </c>
      <c r="H9" s="11">
        <v>2.55</v>
      </c>
      <c r="I9" s="12">
        <v>2.39</v>
      </c>
    </row>
    <row r="10" spans="1:9" ht="11.25" customHeight="1">
      <c r="A10" s="13" t="s">
        <v>4</v>
      </c>
      <c r="B10" s="14"/>
      <c r="C10" s="15"/>
      <c r="D10" s="16"/>
      <c r="E10" s="17"/>
      <c r="F10" s="16"/>
      <c r="G10" s="17"/>
      <c r="H10" s="18"/>
      <c r="I10" s="19"/>
    </row>
    <row r="11" spans="1:9" ht="11.25" customHeight="1">
      <c r="A11" s="22" t="s">
        <v>8</v>
      </c>
      <c r="B11" s="14">
        <v>46910</v>
      </c>
      <c r="C11" s="15">
        <v>49522</v>
      </c>
      <c r="D11" s="16">
        <f>39962/412.39</f>
        <v>96.90341666868741</v>
      </c>
      <c r="E11" s="17">
        <v>99.1</v>
      </c>
      <c r="F11" s="16">
        <v>99.1</v>
      </c>
      <c r="G11" s="17">
        <v>98.67</v>
      </c>
      <c r="H11" s="18">
        <v>2.54</v>
      </c>
      <c r="I11" s="19">
        <v>2.36</v>
      </c>
    </row>
    <row r="12" spans="1:9" ht="11.25" customHeight="1">
      <c r="A12" s="22" t="s">
        <v>9</v>
      </c>
      <c r="B12" s="14">
        <v>431</v>
      </c>
      <c r="C12" s="15">
        <v>668</v>
      </c>
      <c r="D12" s="16">
        <f>1277/412.39</f>
        <v>3.0965833313125923</v>
      </c>
      <c r="E12" s="17">
        <v>0.9</v>
      </c>
      <c r="F12" s="16">
        <v>0.9</v>
      </c>
      <c r="G12" s="17">
        <v>1.33</v>
      </c>
      <c r="H12" s="18">
        <v>4.38</v>
      </c>
      <c r="I12" s="21">
        <v>5.02</v>
      </c>
    </row>
    <row r="13" spans="1:9" ht="21" customHeight="1">
      <c r="A13" s="23" t="s">
        <v>10</v>
      </c>
      <c r="B13" s="7">
        <v>47785</v>
      </c>
      <c r="C13" s="24">
        <v>50871</v>
      </c>
      <c r="D13" s="9">
        <v>100</v>
      </c>
      <c r="E13" s="25">
        <v>100</v>
      </c>
      <c r="F13" s="9">
        <v>100</v>
      </c>
      <c r="G13" s="25">
        <v>100</v>
      </c>
      <c r="H13" s="11">
        <v>2.53</v>
      </c>
      <c r="I13" s="26">
        <v>2.36</v>
      </c>
    </row>
    <row r="14" spans="1:9" ht="11.25" customHeight="1">
      <c r="A14" s="27" t="s">
        <v>4</v>
      </c>
      <c r="B14" s="14"/>
      <c r="C14" s="28"/>
      <c r="D14" s="16"/>
      <c r="E14" s="29"/>
      <c r="F14" s="16"/>
      <c r="G14" s="29"/>
      <c r="H14" s="18"/>
      <c r="I14" s="30"/>
    </row>
    <row r="15" spans="1:9" ht="11.25" customHeight="1">
      <c r="A15" s="31" t="s">
        <v>11</v>
      </c>
      <c r="B15" s="14">
        <v>30089</v>
      </c>
      <c r="C15" s="28">
        <v>27901</v>
      </c>
      <c r="D15" s="16">
        <f>30935/427.52</f>
        <v>72.3591878742515</v>
      </c>
      <c r="E15" s="29">
        <v>68.2</v>
      </c>
      <c r="F15" s="16">
        <v>62.96745840745003</v>
      </c>
      <c r="G15" s="29">
        <v>54.85</v>
      </c>
      <c r="H15" s="18">
        <v>3.2</v>
      </c>
      <c r="I15" s="30">
        <v>3.09</v>
      </c>
    </row>
    <row r="16" spans="1:9" ht="11.25" customHeight="1">
      <c r="A16" s="32" t="s">
        <v>12</v>
      </c>
      <c r="B16" s="14">
        <v>13437</v>
      </c>
      <c r="C16" s="28">
        <v>15109</v>
      </c>
      <c r="D16" s="16">
        <f>15918/427.52</f>
        <v>37.233345808383234</v>
      </c>
      <c r="E16" s="29">
        <v>34.1</v>
      </c>
      <c r="F16" s="16">
        <v>28.1</v>
      </c>
      <c r="G16" s="29">
        <v>29.7</v>
      </c>
      <c r="H16" s="18">
        <v>2.32</v>
      </c>
      <c r="I16" s="30">
        <v>2.44</v>
      </c>
    </row>
    <row r="17" spans="1:9" ht="11.25" customHeight="1">
      <c r="A17" s="32" t="s">
        <v>13</v>
      </c>
      <c r="B17" s="14">
        <v>16652</v>
      </c>
      <c r="C17" s="28">
        <v>12792</v>
      </c>
      <c r="D17" s="16">
        <f>15017/427.52</f>
        <v>35.12584206586826</v>
      </c>
      <c r="E17" s="29">
        <v>34.1</v>
      </c>
      <c r="F17" s="16">
        <v>34.8</v>
      </c>
      <c r="G17" s="29">
        <v>25.15</v>
      </c>
      <c r="H17" s="18">
        <v>3.9</v>
      </c>
      <c r="I17" s="30">
        <v>3.86</v>
      </c>
    </row>
    <row r="18" spans="1:9" ht="11.25" customHeight="1">
      <c r="A18" s="31" t="s">
        <v>14</v>
      </c>
      <c r="B18" s="14">
        <v>4796</v>
      </c>
      <c r="C18" s="14">
        <v>6947</v>
      </c>
      <c r="D18" s="16">
        <f>3659/427.52</f>
        <v>8.55866392215569</v>
      </c>
      <c r="E18" s="16">
        <v>7.9</v>
      </c>
      <c r="F18" s="16">
        <v>10</v>
      </c>
      <c r="G18" s="16">
        <v>13.66</v>
      </c>
      <c r="H18" s="18">
        <v>2.45</v>
      </c>
      <c r="I18" s="33">
        <v>2.45</v>
      </c>
    </row>
    <row r="19" spans="1:9" ht="11.25" customHeight="1">
      <c r="A19" s="32" t="s">
        <v>12</v>
      </c>
      <c r="B19" s="34">
        <v>1839</v>
      </c>
      <c r="C19" s="34">
        <v>2676</v>
      </c>
      <c r="D19" s="16">
        <f>1976/427.52</f>
        <v>4.622005988023952</v>
      </c>
      <c r="E19" s="35">
        <v>3.9</v>
      </c>
      <c r="F19" s="35">
        <v>3.8</v>
      </c>
      <c r="G19" s="35">
        <v>5.26</v>
      </c>
      <c r="H19" s="36">
        <v>2.16</v>
      </c>
      <c r="I19" s="37">
        <v>2.23</v>
      </c>
    </row>
    <row r="20" spans="1:9" ht="11.25" customHeight="1">
      <c r="A20" s="32" t="s">
        <v>13</v>
      </c>
      <c r="B20" s="34">
        <v>2957</v>
      </c>
      <c r="C20" s="34">
        <v>4271</v>
      </c>
      <c r="D20" s="16">
        <f>1683/427.52</f>
        <v>3.9366579341317367</v>
      </c>
      <c r="E20" s="35">
        <v>4</v>
      </c>
      <c r="F20" s="35">
        <v>6.2</v>
      </c>
      <c r="G20" s="35">
        <v>8.4</v>
      </c>
      <c r="H20" s="36">
        <v>2.62</v>
      </c>
      <c r="I20" s="37">
        <v>2.58</v>
      </c>
    </row>
    <row r="21" spans="1:9" ht="11.25" customHeight="1">
      <c r="A21" s="31" t="s">
        <v>15</v>
      </c>
      <c r="B21" s="34">
        <v>109</v>
      </c>
      <c r="C21" s="34">
        <v>683</v>
      </c>
      <c r="D21" s="16">
        <f>334/427.52</f>
        <v>0.78125</v>
      </c>
      <c r="E21" s="35">
        <v>1</v>
      </c>
      <c r="F21" s="35">
        <v>0.2</v>
      </c>
      <c r="G21" s="35">
        <v>1.34</v>
      </c>
      <c r="H21" s="36">
        <v>2.09</v>
      </c>
      <c r="I21" s="37">
        <v>2.08</v>
      </c>
    </row>
    <row r="22" spans="1:9" ht="11.25" customHeight="1">
      <c r="A22" s="31" t="s">
        <v>16</v>
      </c>
      <c r="B22" s="34">
        <v>12791</v>
      </c>
      <c r="C22" s="34">
        <v>15340</v>
      </c>
      <c r="D22" s="16">
        <f>7824/427.52</f>
        <v>18.300898203592816</v>
      </c>
      <c r="E22" s="35">
        <v>22.9</v>
      </c>
      <c r="F22" s="35">
        <v>26.8</v>
      </c>
      <c r="G22" s="35">
        <v>30.15</v>
      </c>
      <c r="H22" s="36">
        <v>1</v>
      </c>
      <c r="I22" s="37">
        <v>1</v>
      </c>
    </row>
    <row r="23" spans="1:9" ht="11.25" customHeight="1">
      <c r="A23" s="32" t="s">
        <v>17</v>
      </c>
      <c r="B23" s="34">
        <v>10042</v>
      </c>
      <c r="C23" s="34">
        <v>11396</v>
      </c>
      <c r="D23" s="16">
        <f>6428/427.52</f>
        <v>15.03555389221557</v>
      </c>
      <c r="E23" s="35">
        <v>19.77</v>
      </c>
      <c r="F23" s="35">
        <f>B23/440.36</f>
        <v>22.804069397765463</v>
      </c>
      <c r="G23" s="35">
        <v>22.4</v>
      </c>
      <c r="H23" s="36">
        <v>1</v>
      </c>
      <c r="I23" s="37">
        <v>1</v>
      </c>
    </row>
    <row r="24" ht="11.25" customHeight="1"/>
    <row r="25" ht="11.25" customHeight="1">
      <c r="A25" s="38"/>
    </row>
    <row r="26" ht="11.25" customHeight="1">
      <c r="A26" s="39"/>
    </row>
    <row r="27" ht="11.25" customHeight="1"/>
    <row r="28" ht="11.25" customHeight="1"/>
    <row r="29" ht="11.25" customHeight="1"/>
    <row r="30" ht="11.25" customHeight="1"/>
    <row r="31" ht="11.25" customHeight="1"/>
  </sheetData>
  <mergeCells count="4">
    <mergeCell ref="B3:C3"/>
    <mergeCell ref="D3:G3"/>
    <mergeCell ref="H3:I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Dohnal</dc:creator>
  <cp:keywords/>
  <dc:description/>
  <cp:lastModifiedBy>user</cp:lastModifiedBy>
  <dcterms:created xsi:type="dcterms:W3CDTF">2003-11-04T10:26:30Z</dcterms:created>
  <dcterms:modified xsi:type="dcterms:W3CDTF">2004-09-14T13:22:18Z</dcterms:modified>
  <cp:category/>
  <cp:version/>
  <cp:contentType/>
  <cp:contentStatus/>
</cp:coreProperties>
</file>