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4\Okresy\demografická_bilance\"/>
    </mc:Choice>
  </mc:AlternateContent>
  <bookViews>
    <workbookView xWindow="-15" yWindow="-15" windowWidth="14520" windowHeight="11790" tabRatio="727"/>
  </bookViews>
  <sheets>
    <sheet name="SM-relat" sheetId="34306" r:id="rId1"/>
  </sheets>
  <externalReferences>
    <externalReference r:id="rId2"/>
  </externalReferences>
  <definedNames>
    <definedName name="_xlnm.Print_Titles" localSheetId="0">'SM-relat'!$1:$5</definedName>
  </definedNames>
  <calcPr calcId="162913"/>
</workbook>
</file>

<file path=xl/calcChain.xml><?xml version="1.0" encoding="utf-8"?>
<calcChain xmlns="http://schemas.openxmlformats.org/spreadsheetml/2006/main">
  <c r="K67" i="34306" l="1"/>
  <c r="J67" i="34306"/>
</calcChain>
</file>

<file path=xl/sharedStrings.xml><?xml version="1.0" encoding="utf-8"?>
<sst xmlns="http://schemas.openxmlformats.org/spreadsheetml/2006/main" count="121" uniqueCount="28">
  <si>
    <t>Celkový přírůstek</t>
  </si>
  <si>
    <t>na 1 000 obyvatel</t>
  </si>
  <si>
    <t>Živě narození</t>
  </si>
  <si>
    <t>Narození celkem</t>
  </si>
  <si>
    <t>Novoro- zenecká úmrtnost</t>
  </si>
  <si>
    <t>Mrtvo- rozenost</t>
  </si>
  <si>
    <t>Potraty</t>
  </si>
  <si>
    <t>celkem</t>
  </si>
  <si>
    <t>Rozvody</t>
  </si>
  <si>
    <t xml:space="preserve">Kojenecká úmrtnost </t>
  </si>
  <si>
    <t>Přistě-
hovalí</t>
  </si>
  <si>
    <t>na 100 narozených</t>
  </si>
  <si>
    <t>z toho UPT</t>
  </si>
  <si>
    <t xml:space="preserve"> - </t>
  </si>
  <si>
    <t xml:space="preserve"> . </t>
  </si>
  <si>
    <t>Přirozený přírůstek (úbytek)</t>
  </si>
  <si>
    <t>na 100 sňatků</t>
  </si>
  <si>
    <t>Sňatky 
na 1 000 
obyvatel</t>
  </si>
  <si>
    <t>Zemřelí 
na 1 000 
obyvatel</t>
  </si>
  <si>
    <t>Vystě-
hovalí</t>
  </si>
  <si>
    <r>
      <t>Živě narození mimo manželství 
na 100 živě narozených</t>
    </r>
    <r>
      <rPr>
        <b/>
        <vertAlign val="superscript"/>
        <sz val="8"/>
        <color theme="9" tint="-0.499984740745262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</si>
  <si>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do roku 1990 narození mimo manželství na 100 narozených celkem</t>
    </r>
  </si>
  <si>
    <t>Přírůstek (úbytek) stěhováním</t>
  </si>
  <si>
    <t>Saldo vnitřního stěhování</t>
  </si>
  <si>
    <t>Saldo zahranič-
ního stěhování</t>
  </si>
  <si>
    <r>
      <t xml:space="preserve">Pohyb obyvatelstva v okrese Semily </t>
    </r>
    <r>
      <rPr>
        <sz val="8"/>
        <rFont val="Arial"/>
        <family val="2"/>
        <charset val="238"/>
      </rPr>
      <t>(relativní údaje, v územní struktuře daného roku)</t>
    </r>
  </si>
  <si>
    <r>
      <t>2023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</si>
  <si>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předběžné údaje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</si>
</sst>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"/>
  </numFmts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b/>
      <vertAlign val="superscript"/>
      <sz val="8"/>
      <color theme="9" tint="-0.49998474074526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4E894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E0C305"/>
      </right>
      <top style="medium">
        <color rgb="FFE0C305"/>
      </top>
      <bottom style="medium">
        <color rgb="FFE0C305"/>
      </bottom>
      <diagonal/>
    </border>
    <border>
      <left style="medium">
        <color rgb="FFE0C305"/>
      </left>
      <right style="medium">
        <color rgb="FFE0C305"/>
      </right>
      <top style="medium">
        <color rgb="FFE0C305"/>
      </top>
      <bottom style="medium">
        <color rgb="FFE0C305"/>
      </bottom>
      <diagonal/>
    </border>
    <border>
      <left style="medium">
        <color rgb="FFE0C305"/>
      </left>
      <right/>
      <top style="medium">
        <color rgb="FFE0C305"/>
      </top>
      <bottom style="medium">
        <color rgb="FFE0C305"/>
      </bottom>
      <diagonal/>
    </border>
    <border>
      <left style="thin">
        <color rgb="FFE0C305"/>
      </left>
      <right style="thin">
        <color rgb="FFE0C305"/>
      </right>
      <top style="medium">
        <color rgb="FFE0C305"/>
      </top>
      <bottom/>
      <diagonal/>
    </border>
    <border>
      <left style="thin">
        <color rgb="FFE0C305"/>
      </left>
      <right style="thin">
        <color rgb="FFE0C305"/>
      </right>
      <top/>
      <bottom/>
      <diagonal/>
    </border>
    <border>
      <left style="thin">
        <color rgb="FFE0C305"/>
      </left>
      <right/>
      <top/>
      <bottom/>
      <diagonal/>
    </border>
    <border>
      <left style="medium">
        <color rgb="FFE0C305"/>
      </left>
      <right style="medium">
        <color rgb="FFE0C305"/>
      </right>
      <top style="medium">
        <color rgb="FFE0C305"/>
      </top>
      <bottom/>
      <diagonal/>
    </border>
    <border>
      <left style="medium">
        <color rgb="FFE0C305"/>
      </left>
      <right style="medium">
        <color rgb="FFE0C305"/>
      </right>
      <top/>
      <bottom style="medium">
        <color rgb="FFE0C30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5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65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/>
    <xf numFmtId="0" fontId="9" fillId="0" borderId="0" xfId="0" applyFont="1"/>
    <xf numFmtId="166" fontId="4" fillId="0" borderId="0" xfId="0" applyNumberFormat="1" applyFont="1"/>
    <xf numFmtId="2" fontId="2" fillId="0" borderId="0" xfId="0" applyNumberFormat="1" applyFont="1"/>
    <xf numFmtId="165" fontId="5" fillId="0" borderId="6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0C305"/>
      <color rgb="FFF4E8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e_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-abs"/>
    </sheetNames>
    <sheetDataSet>
      <sheetData sheetId="0">
        <row r="67">
          <cell r="B67">
            <v>71593</v>
          </cell>
          <cell r="E67">
            <v>717</v>
          </cell>
          <cell r="J67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8"/>
  <sheetViews>
    <sheetView tabSelected="1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J73" sqref="J73"/>
    </sheetView>
  </sheetViews>
  <sheetFormatPr defaultRowHeight="12.75" x14ac:dyDescent="0.2"/>
  <cols>
    <col min="1" max="1" width="7.42578125" style="6" customWidth="1"/>
    <col min="2" max="2" width="8.42578125" style="6" customWidth="1"/>
    <col min="3" max="4" width="7.85546875" style="6" customWidth="1"/>
    <col min="5" max="5" width="8.28515625" style="6" customWidth="1"/>
    <col min="6" max="6" width="8.140625" style="6" customWidth="1"/>
    <col min="7" max="7" width="11.85546875" style="6" customWidth="1"/>
    <col min="8" max="8" width="8" style="6" customWidth="1"/>
    <col min="9" max="9" width="10.28515625" style="6" customWidth="1"/>
    <col min="10" max="10" width="7.7109375" style="6" customWidth="1"/>
    <col min="11" max="11" width="10.5703125" style="6" customWidth="1"/>
    <col min="12" max="12" width="8.140625" style="6" customWidth="1"/>
    <col min="13" max="13" width="8.85546875" style="6" customWidth="1"/>
    <col min="14" max="14" width="9" style="6" customWidth="1"/>
    <col min="15" max="15" width="8" style="6" customWidth="1"/>
    <col min="16" max="16" width="8.42578125" style="6" customWidth="1"/>
    <col min="17" max="18" width="6.42578125" style="6" customWidth="1"/>
    <col min="19" max="19" width="10" style="6" customWidth="1"/>
    <col min="20" max="20" width="8.5703125" style="6" customWidth="1"/>
    <col min="21" max="21" width="9" style="6" customWidth="1"/>
    <col min="22" max="22" width="8.140625" style="6" customWidth="1"/>
    <col min="23" max="25" width="9.140625" style="2"/>
    <col min="26" max="16384" width="9.140625" style="3"/>
  </cols>
  <sheetData>
    <row r="1" spans="1:25" x14ac:dyDescent="0.2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ht="5.25" customHeight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V2" s="7"/>
    </row>
    <row r="3" spans="1:25" s="9" customFormat="1" ht="24" customHeight="1" thickBot="1" x14ac:dyDescent="0.25">
      <c r="A3" s="28"/>
      <c r="B3" s="29" t="s">
        <v>17</v>
      </c>
      <c r="C3" s="29" t="s">
        <v>8</v>
      </c>
      <c r="D3" s="29"/>
      <c r="E3" s="29" t="s">
        <v>3</v>
      </c>
      <c r="F3" s="29" t="s">
        <v>2</v>
      </c>
      <c r="G3" s="29" t="s">
        <v>20</v>
      </c>
      <c r="H3" s="31" t="s">
        <v>6</v>
      </c>
      <c r="I3" s="31"/>
      <c r="J3" s="31"/>
      <c r="K3" s="31"/>
      <c r="L3" s="29" t="s">
        <v>18</v>
      </c>
      <c r="M3" s="29" t="s">
        <v>9</v>
      </c>
      <c r="N3" s="29" t="s">
        <v>4</v>
      </c>
      <c r="O3" s="29" t="s">
        <v>5</v>
      </c>
      <c r="P3" s="29" t="s">
        <v>15</v>
      </c>
      <c r="Q3" s="29" t="s">
        <v>10</v>
      </c>
      <c r="R3" s="29" t="s">
        <v>19</v>
      </c>
      <c r="S3" s="29" t="s">
        <v>22</v>
      </c>
      <c r="T3" s="33" t="s">
        <v>23</v>
      </c>
      <c r="U3" s="29" t="s">
        <v>24</v>
      </c>
      <c r="V3" s="30" t="s">
        <v>0</v>
      </c>
      <c r="W3" s="8"/>
      <c r="X3" s="8"/>
      <c r="Y3" s="8"/>
    </row>
    <row r="4" spans="1:25" s="9" customFormat="1" ht="27.75" customHeight="1" thickBot="1" x14ac:dyDescent="0.25">
      <c r="A4" s="28"/>
      <c r="B4" s="29"/>
      <c r="C4" s="29"/>
      <c r="D4" s="29"/>
      <c r="E4" s="29"/>
      <c r="F4" s="29"/>
      <c r="G4" s="29"/>
      <c r="H4" s="31" t="s">
        <v>7</v>
      </c>
      <c r="I4" s="31"/>
      <c r="J4" s="29" t="s">
        <v>12</v>
      </c>
      <c r="K4" s="29"/>
      <c r="L4" s="29"/>
      <c r="M4" s="29"/>
      <c r="N4" s="29"/>
      <c r="O4" s="29"/>
      <c r="P4" s="29"/>
      <c r="Q4" s="29"/>
      <c r="R4" s="29"/>
      <c r="S4" s="29"/>
      <c r="T4" s="34"/>
      <c r="U4" s="29"/>
      <c r="V4" s="30"/>
      <c r="W4" s="8"/>
      <c r="X4" s="8"/>
      <c r="Y4" s="8"/>
    </row>
    <row r="5" spans="1:25" s="9" customFormat="1" ht="31.5" customHeight="1" thickBot="1" x14ac:dyDescent="0.25">
      <c r="A5" s="28"/>
      <c r="B5" s="29"/>
      <c r="C5" s="10" t="s">
        <v>1</v>
      </c>
      <c r="D5" s="10" t="s">
        <v>16</v>
      </c>
      <c r="E5" s="29" t="s">
        <v>1</v>
      </c>
      <c r="F5" s="29"/>
      <c r="G5" s="29"/>
      <c r="H5" s="10" t="s">
        <v>1</v>
      </c>
      <c r="I5" s="10" t="s">
        <v>11</v>
      </c>
      <c r="J5" s="10" t="s">
        <v>1</v>
      </c>
      <c r="K5" s="10" t="s">
        <v>11</v>
      </c>
      <c r="L5" s="29"/>
      <c r="M5" s="29"/>
      <c r="N5" s="29"/>
      <c r="O5" s="29"/>
      <c r="P5" s="31" t="s">
        <v>1</v>
      </c>
      <c r="Q5" s="31"/>
      <c r="R5" s="31"/>
      <c r="S5" s="31"/>
      <c r="T5" s="31"/>
      <c r="U5" s="31"/>
      <c r="V5" s="32"/>
      <c r="W5" s="8"/>
      <c r="X5" s="8"/>
      <c r="Y5" s="8"/>
    </row>
    <row r="6" spans="1:25" s="9" customFormat="1" ht="15" customHeight="1" x14ac:dyDescent="0.2">
      <c r="A6" s="11">
        <v>1960</v>
      </c>
      <c r="B6" s="12">
        <v>7.4946602125804125</v>
      </c>
      <c r="C6" s="12">
        <v>0.75831300633191356</v>
      </c>
      <c r="D6" s="12">
        <v>10.118043844856661</v>
      </c>
      <c r="E6" s="12">
        <v>11.766490148250192</v>
      </c>
      <c r="F6" s="12">
        <v>11.715935947828065</v>
      </c>
      <c r="G6" s="12">
        <v>3.0204962243797198</v>
      </c>
      <c r="H6" s="12">
        <v>5.7126246477004159</v>
      </c>
      <c r="I6" s="12">
        <v>48.549946294307198</v>
      </c>
      <c r="J6" s="12" t="s">
        <v>14</v>
      </c>
      <c r="K6" s="12" t="s">
        <v>14</v>
      </c>
      <c r="L6" s="12">
        <v>12.284670702577001</v>
      </c>
      <c r="M6" s="12">
        <v>14.023732470334412</v>
      </c>
      <c r="N6" s="12">
        <v>10.787486515641856</v>
      </c>
      <c r="O6" s="12">
        <v>4.3149946062567421</v>
      </c>
      <c r="P6" s="12">
        <v>-0.5687347547489352</v>
      </c>
      <c r="Q6" s="12">
        <v>15.608609380331888</v>
      </c>
      <c r="R6" s="12">
        <v>15.836103282231461</v>
      </c>
      <c r="S6" s="12">
        <v>-0.22749390189957408</v>
      </c>
      <c r="T6" s="12" t="s">
        <v>14</v>
      </c>
      <c r="U6" s="13" t="s">
        <v>14</v>
      </c>
      <c r="V6" s="14">
        <v>-0.79622865664850928</v>
      </c>
      <c r="W6" s="15"/>
      <c r="X6" s="15"/>
      <c r="Y6" s="15"/>
    </row>
    <row r="7" spans="1:25" s="9" customFormat="1" ht="12" customHeight="1" x14ac:dyDescent="0.2">
      <c r="A7" s="11">
        <v>1961</v>
      </c>
      <c r="B7" s="16">
        <v>5.737998872893078</v>
      </c>
      <c r="C7" s="16">
        <v>0.92217839028638759</v>
      </c>
      <c r="D7" s="16">
        <v>16.071428571428573</v>
      </c>
      <c r="E7" s="16">
        <v>12.50064040165992</v>
      </c>
      <c r="F7" s="16">
        <v>12.423792202469388</v>
      </c>
      <c r="G7" s="16">
        <v>3.2989690721649487</v>
      </c>
      <c r="H7" s="16">
        <v>6.4424406988062914</v>
      </c>
      <c r="I7" s="16">
        <v>51.536885245901644</v>
      </c>
      <c r="J7" s="16">
        <v>4.8926686817972227</v>
      </c>
      <c r="K7" s="16">
        <v>39.139344262295083</v>
      </c>
      <c r="L7" s="16">
        <v>13.038577795993646</v>
      </c>
      <c r="M7" s="16">
        <v>18.556701030927837</v>
      </c>
      <c r="N7" s="16">
        <v>11.340206185567009</v>
      </c>
      <c r="O7" s="16">
        <v>6.1855670103092777</v>
      </c>
      <c r="P7" s="16">
        <v>-0.61478559352425843</v>
      </c>
      <c r="Q7" s="16">
        <v>15.087863107741175</v>
      </c>
      <c r="R7" s="16">
        <v>16.176545929607048</v>
      </c>
      <c r="S7" s="16">
        <v>-1.0886828218658744</v>
      </c>
      <c r="T7" s="16" t="s">
        <v>14</v>
      </c>
      <c r="U7" s="17" t="s">
        <v>14</v>
      </c>
      <c r="V7" s="14">
        <v>-1.7034684153901327</v>
      </c>
      <c r="W7" s="15"/>
      <c r="X7" s="15"/>
      <c r="Y7" s="15"/>
    </row>
    <row r="8" spans="1:25" s="9" customFormat="1" ht="12" customHeight="1" x14ac:dyDescent="0.2">
      <c r="A8" s="11">
        <v>1962</v>
      </c>
      <c r="B8" s="16">
        <v>7.411791955117482</v>
      </c>
      <c r="C8" s="16">
        <v>0.6691201070592171</v>
      </c>
      <c r="D8" s="16">
        <v>9.0277777777777768</v>
      </c>
      <c r="E8" s="16">
        <v>11.889749594667627</v>
      </c>
      <c r="F8" s="16">
        <v>11.812543428468487</v>
      </c>
      <c r="G8" s="16">
        <v>3.0501089324618738</v>
      </c>
      <c r="H8" s="16">
        <v>5.8805363255011969</v>
      </c>
      <c r="I8" s="16">
        <v>49.458874458874455</v>
      </c>
      <c r="J8" s="16" t="s">
        <v>14</v>
      </c>
      <c r="K8" s="16" t="s">
        <v>14</v>
      </c>
      <c r="L8" s="16">
        <v>14.810716215868441</v>
      </c>
      <c r="M8" s="16">
        <v>20.697167755991288</v>
      </c>
      <c r="N8" s="16">
        <v>15.250544662309368</v>
      </c>
      <c r="O8" s="16">
        <v>6.5359477124183005</v>
      </c>
      <c r="P8" s="16">
        <v>-2.9981727873999535</v>
      </c>
      <c r="Q8" s="16">
        <v>15.325423990529377</v>
      </c>
      <c r="R8" s="16">
        <v>15.801528682090744</v>
      </c>
      <c r="S8" s="16">
        <v>-0.47610469156136603</v>
      </c>
      <c r="T8" s="16" t="s">
        <v>14</v>
      </c>
      <c r="U8" s="17" t="s">
        <v>14</v>
      </c>
      <c r="V8" s="14">
        <v>-3.4742774789613198</v>
      </c>
      <c r="W8" s="15"/>
      <c r="X8" s="15"/>
      <c r="Y8" s="15"/>
    </row>
    <row r="9" spans="1:25" s="9" customFormat="1" ht="12" customHeight="1" x14ac:dyDescent="0.2">
      <c r="A9" s="11">
        <v>1963</v>
      </c>
      <c r="B9" s="16">
        <v>7.3204935221994925</v>
      </c>
      <c r="C9" s="16">
        <v>0.84912578640626801</v>
      </c>
      <c r="D9" s="16">
        <v>11.599297012302284</v>
      </c>
      <c r="E9" s="16">
        <v>14.293617404505513</v>
      </c>
      <c r="F9" s="16">
        <v>14.164961982322744</v>
      </c>
      <c r="G9" s="16">
        <v>2.6339691189827432</v>
      </c>
      <c r="H9" s="16">
        <v>5.1976790561838229</v>
      </c>
      <c r="I9" s="16">
        <v>36.363636363636367</v>
      </c>
      <c r="J9" s="16">
        <v>3.5380241100261172</v>
      </c>
      <c r="K9" s="16">
        <v>24.752475247524753</v>
      </c>
      <c r="L9" s="16">
        <v>14.538062706652772</v>
      </c>
      <c r="M9" s="16">
        <v>24.52316076294278</v>
      </c>
      <c r="N9" s="16">
        <v>16.348773841961851</v>
      </c>
      <c r="O9" s="16">
        <v>9.0826521344232525</v>
      </c>
      <c r="P9" s="16">
        <v>-0.37310072433002689</v>
      </c>
      <c r="Q9" s="16">
        <v>18.848019349775498</v>
      </c>
      <c r="R9" s="16">
        <v>15.039818853165565</v>
      </c>
      <c r="S9" s="16">
        <v>3.8082004966099299</v>
      </c>
      <c r="T9" s="16" t="s">
        <v>14</v>
      </c>
      <c r="U9" s="17" t="s">
        <v>14</v>
      </c>
      <c r="V9" s="14">
        <v>3.4350997722799028</v>
      </c>
      <c r="W9" s="15"/>
      <c r="X9" s="15"/>
      <c r="Y9" s="15"/>
    </row>
    <row r="10" spans="1:25" s="9" customFormat="1" ht="12" customHeight="1" x14ac:dyDescent="0.2">
      <c r="A10" s="11">
        <v>1964</v>
      </c>
      <c r="B10" s="16">
        <v>7.2150257404388078</v>
      </c>
      <c r="C10" s="16">
        <v>0.86015431425160149</v>
      </c>
      <c r="D10" s="16">
        <v>11.921708185053381</v>
      </c>
      <c r="E10" s="16">
        <v>15.161824554196141</v>
      </c>
      <c r="F10" s="16">
        <v>15.020605189169759</v>
      </c>
      <c r="G10" s="16">
        <v>3.4188034188034191</v>
      </c>
      <c r="H10" s="16">
        <v>5.2893071264426847</v>
      </c>
      <c r="I10" s="16">
        <v>34.885690093141406</v>
      </c>
      <c r="J10" s="16">
        <v>3.6460272424993261</v>
      </c>
      <c r="K10" s="16">
        <v>24.047417442845045</v>
      </c>
      <c r="L10" s="16">
        <v>13.569897166626012</v>
      </c>
      <c r="M10" s="16">
        <v>19.658119658119659</v>
      </c>
      <c r="N10" s="16">
        <v>17.094017094017097</v>
      </c>
      <c r="O10" s="16">
        <v>9.4017094017094021</v>
      </c>
      <c r="P10" s="16">
        <v>1.4507080225437459</v>
      </c>
      <c r="Q10" s="16">
        <v>15.277367671035908</v>
      </c>
      <c r="R10" s="16">
        <v>16.843618810419422</v>
      </c>
      <c r="S10" s="16">
        <v>-1.5662511393835132</v>
      </c>
      <c r="T10" s="16" t="s">
        <v>14</v>
      </c>
      <c r="U10" s="17" t="s">
        <v>14</v>
      </c>
      <c r="V10" s="14">
        <v>-0.11554311683976737</v>
      </c>
      <c r="W10" s="15"/>
      <c r="X10" s="15"/>
      <c r="Y10" s="15"/>
    </row>
    <row r="11" spans="1:25" s="9" customFormat="1" ht="15" customHeight="1" x14ac:dyDescent="0.2">
      <c r="A11" s="11">
        <v>1965</v>
      </c>
      <c r="B11" s="16">
        <v>7.7733167434164114</v>
      </c>
      <c r="C11" s="16">
        <v>0.91073513000423301</v>
      </c>
      <c r="D11" s="16">
        <v>11.716171617161717</v>
      </c>
      <c r="E11" s="16">
        <v>13.442963609076566</v>
      </c>
      <c r="F11" s="16">
        <v>13.340345566259186</v>
      </c>
      <c r="G11" s="16">
        <v>3.0769230769230771</v>
      </c>
      <c r="H11" s="16">
        <v>5.182211162277607</v>
      </c>
      <c r="I11" s="16">
        <v>38.549618320610683</v>
      </c>
      <c r="J11" s="16">
        <v>3.8994856270603777</v>
      </c>
      <c r="K11" s="16">
        <v>29.007633587786259</v>
      </c>
      <c r="L11" s="16">
        <v>13.956053823163456</v>
      </c>
      <c r="M11" s="16">
        <v>16.346153846153847</v>
      </c>
      <c r="N11" s="16">
        <v>11.538461538461538</v>
      </c>
      <c r="O11" s="16">
        <v>7.6923076923076925</v>
      </c>
      <c r="P11" s="16">
        <v>-0.61570825690427022</v>
      </c>
      <c r="Q11" s="16">
        <v>15.43118818866327</v>
      </c>
      <c r="R11" s="16">
        <v>14.263907951615593</v>
      </c>
      <c r="S11" s="16">
        <v>1.1672802370476789</v>
      </c>
      <c r="T11" s="16" t="s">
        <v>14</v>
      </c>
      <c r="U11" s="17" t="s">
        <v>14</v>
      </c>
      <c r="V11" s="14">
        <v>0.5515719801434088</v>
      </c>
      <c r="W11" s="15"/>
      <c r="X11" s="15"/>
      <c r="Y11" s="15"/>
    </row>
    <row r="12" spans="1:25" s="9" customFormat="1" ht="12" customHeight="1" x14ac:dyDescent="0.2">
      <c r="A12" s="11">
        <v>1966</v>
      </c>
      <c r="B12" s="16">
        <v>7.5937047803203956</v>
      </c>
      <c r="C12" s="16">
        <v>1.4982520392874981</v>
      </c>
      <c r="D12" s="16">
        <v>19.73018549747049</v>
      </c>
      <c r="E12" s="16">
        <v>13.317795904777761</v>
      </c>
      <c r="F12" s="16">
        <v>13.228156893880216</v>
      </c>
      <c r="G12" s="16">
        <v>3.9690222652468541</v>
      </c>
      <c r="H12" s="16">
        <v>5.9802025841646289</v>
      </c>
      <c r="I12" s="16">
        <v>44.903846153846153</v>
      </c>
      <c r="J12" s="16">
        <v>4.3154780960674088</v>
      </c>
      <c r="K12" s="16">
        <v>32.403846153846153</v>
      </c>
      <c r="L12" s="16">
        <v>13.369018196719212</v>
      </c>
      <c r="M12" s="16">
        <v>14.52081316553727</v>
      </c>
      <c r="N12" s="16">
        <v>12.584704743465634</v>
      </c>
      <c r="O12" s="16">
        <v>6.7763794772507255</v>
      </c>
      <c r="P12" s="16">
        <v>-0.14086130283899551</v>
      </c>
      <c r="Q12" s="16">
        <v>16.903356340679466</v>
      </c>
      <c r="R12" s="16">
        <v>15.008131538845705</v>
      </c>
      <c r="S12" s="16">
        <v>1.8952248018337581</v>
      </c>
      <c r="T12" s="16" t="s">
        <v>14</v>
      </c>
      <c r="U12" s="17" t="s">
        <v>14</v>
      </c>
      <c r="V12" s="14">
        <v>1.7543634989947625</v>
      </c>
      <c r="W12" s="15"/>
      <c r="X12" s="15"/>
      <c r="Y12" s="15"/>
    </row>
    <row r="13" spans="1:25" s="9" customFormat="1" ht="12" customHeight="1" x14ac:dyDescent="0.2">
      <c r="A13" s="11">
        <v>1967</v>
      </c>
      <c r="B13" s="16">
        <v>7.8292633084704208</v>
      </c>
      <c r="C13" s="16">
        <v>0.97067538571574541</v>
      </c>
      <c r="D13" s="16">
        <v>12.398042414355629</v>
      </c>
      <c r="E13" s="16">
        <v>12.542147747011342</v>
      </c>
      <c r="F13" s="16">
        <v>12.439971390620212</v>
      </c>
      <c r="G13" s="16">
        <v>4.1067761806981515</v>
      </c>
      <c r="H13" s="16">
        <v>6.3604781853479109</v>
      </c>
      <c r="I13" s="16">
        <v>50.712830957230139</v>
      </c>
      <c r="J13" s="16">
        <v>5.121589864105446</v>
      </c>
      <c r="K13" s="16">
        <v>40.835030549898164</v>
      </c>
      <c r="L13" s="16">
        <v>13.972616736487177</v>
      </c>
      <c r="M13" s="16">
        <v>11.293634496919919</v>
      </c>
      <c r="N13" s="16">
        <v>8.2135523613963048</v>
      </c>
      <c r="O13" s="16">
        <v>8.2135523613963048</v>
      </c>
      <c r="P13" s="16">
        <v>-1.5326453458669664</v>
      </c>
      <c r="Q13" s="16">
        <v>21.36763053029529</v>
      </c>
      <c r="R13" s="16">
        <v>15.850107285174209</v>
      </c>
      <c r="S13" s="16">
        <v>5.5175232451210787</v>
      </c>
      <c r="T13" s="16" t="s">
        <v>14</v>
      </c>
      <c r="U13" s="17" t="s">
        <v>14</v>
      </c>
      <c r="V13" s="14">
        <v>3.9848778992541125</v>
      </c>
      <c r="W13" s="15"/>
      <c r="X13" s="15"/>
      <c r="Y13" s="15"/>
    </row>
    <row r="14" spans="1:25" s="9" customFormat="1" ht="12" customHeight="1" x14ac:dyDescent="0.2">
      <c r="A14" s="11">
        <v>1968</v>
      </c>
      <c r="B14" s="16">
        <v>8.1489807387727993</v>
      </c>
      <c r="C14" s="16">
        <v>1.1623154345271549</v>
      </c>
      <c r="D14" s="16">
        <v>14.263322884012538</v>
      </c>
      <c r="E14" s="16">
        <v>13.730649363919685</v>
      </c>
      <c r="F14" s="16">
        <v>13.641240484340674</v>
      </c>
      <c r="G14" s="16">
        <v>3.5580524344569286</v>
      </c>
      <c r="H14" s="16">
        <v>6.258621570530833</v>
      </c>
      <c r="I14" s="16">
        <v>45.581395348837212</v>
      </c>
      <c r="J14" s="16">
        <v>5.0452153476728148</v>
      </c>
      <c r="K14" s="16">
        <v>36.744186046511629</v>
      </c>
      <c r="L14" s="16">
        <v>14.177693761814744</v>
      </c>
      <c r="M14" s="16">
        <v>10.299625468164793</v>
      </c>
      <c r="N14" s="16">
        <v>5.6179775280898872</v>
      </c>
      <c r="O14" s="16">
        <v>6.5543071161048694</v>
      </c>
      <c r="P14" s="16">
        <v>-0.53645327747407134</v>
      </c>
      <c r="Q14" s="16">
        <v>14.76523782761968</v>
      </c>
      <c r="R14" s="16">
        <v>16.796096663771522</v>
      </c>
      <c r="S14" s="16">
        <v>-2.0308588361518418</v>
      </c>
      <c r="T14" s="16" t="s">
        <v>14</v>
      </c>
      <c r="U14" s="17" t="s">
        <v>14</v>
      </c>
      <c r="V14" s="14">
        <v>-2.5673121136259134</v>
      </c>
      <c r="W14" s="15"/>
      <c r="X14" s="15"/>
      <c r="Y14" s="15"/>
    </row>
    <row r="15" spans="1:25" s="9" customFormat="1" ht="12" customHeight="1" x14ac:dyDescent="0.2">
      <c r="A15" s="11">
        <v>1969</v>
      </c>
      <c r="B15" s="16">
        <v>8.1785435013908643</v>
      </c>
      <c r="C15" s="16">
        <v>1.4485508082400749</v>
      </c>
      <c r="D15" s="16">
        <v>17.711598746081506</v>
      </c>
      <c r="E15" s="16">
        <v>13.806099296235049</v>
      </c>
      <c r="F15" s="16">
        <v>13.677908959222654</v>
      </c>
      <c r="G15" s="16">
        <v>3.8425492033739452</v>
      </c>
      <c r="H15" s="16">
        <v>6.5505262213334357</v>
      </c>
      <c r="I15" s="16">
        <v>47.44661095636026</v>
      </c>
      <c r="J15" s="16">
        <v>5.3198989860144339</v>
      </c>
      <c r="K15" s="16">
        <v>38.532961931290622</v>
      </c>
      <c r="L15" s="16">
        <v>15.793049519927187</v>
      </c>
      <c r="M15" s="16">
        <v>17.80693533270853</v>
      </c>
      <c r="N15" s="16">
        <v>11.246485473289598</v>
      </c>
      <c r="O15" s="16">
        <v>9.3720712277413298</v>
      </c>
      <c r="P15" s="16">
        <v>-2.1151405607045342</v>
      </c>
      <c r="Q15" s="16">
        <v>15.254650104475125</v>
      </c>
      <c r="R15" s="16">
        <v>16.177620530964376</v>
      </c>
      <c r="S15" s="16">
        <v>-0.92297042648925121</v>
      </c>
      <c r="T15" s="16" t="s">
        <v>14</v>
      </c>
      <c r="U15" s="17" t="s">
        <v>14</v>
      </c>
      <c r="V15" s="14">
        <v>-3.038110987193785</v>
      </c>
      <c r="W15" s="15"/>
      <c r="X15" s="15"/>
      <c r="Y15" s="15"/>
    </row>
    <row r="16" spans="1:25" s="9" customFormat="1" ht="15" customHeight="1" x14ac:dyDescent="0.2">
      <c r="A16" s="11">
        <v>1970</v>
      </c>
      <c r="B16" s="16">
        <v>8.2021638089286419</v>
      </c>
      <c r="C16" s="16">
        <v>1.6534520694189483</v>
      </c>
      <c r="D16" s="16">
        <v>20.158730158730158</v>
      </c>
      <c r="E16" s="16">
        <v>14.815972086604434</v>
      </c>
      <c r="F16" s="16">
        <v>14.672759702639013</v>
      </c>
      <c r="G16" s="16">
        <v>4.9689440993788816</v>
      </c>
      <c r="H16" s="16">
        <v>6.4315379708107123</v>
      </c>
      <c r="I16" s="16">
        <v>43.409490333919152</v>
      </c>
      <c r="J16" s="16">
        <v>4.9733755158900648</v>
      </c>
      <c r="K16" s="16">
        <v>33.567662565905096</v>
      </c>
      <c r="L16" s="16">
        <v>15.479956775898657</v>
      </c>
      <c r="M16" s="16">
        <v>20.408163265306122</v>
      </c>
      <c r="N16" s="16">
        <v>9.7604259094942325</v>
      </c>
      <c r="O16" s="16">
        <v>9.7604259094942325</v>
      </c>
      <c r="P16" s="16">
        <v>-0.80719707325964407</v>
      </c>
      <c r="Q16" s="16">
        <v>15.779400851462718</v>
      </c>
      <c r="R16" s="16">
        <v>18.708745068937233</v>
      </c>
      <c r="S16" s="16">
        <v>-2.9293442174745148</v>
      </c>
      <c r="T16" s="16" t="s">
        <v>14</v>
      </c>
      <c r="U16" s="17" t="s">
        <v>14</v>
      </c>
      <c r="V16" s="14">
        <v>-3.7365412907341589</v>
      </c>
      <c r="W16" s="15"/>
      <c r="X16" s="15"/>
      <c r="Y16" s="15"/>
    </row>
    <row r="17" spans="1:25" s="9" customFormat="1" ht="12" customHeight="1" x14ac:dyDescent="0.2">
      <c r="A17" s="11">
        <v>1971</v>
      </c>
      <c r="B17" s="16">
        <v>8.5697862778909961</v>
      </c>
      <c r="C17" s="16">
        <v>1.7635993102367142</v>
      </c>
      <c r="D17" s="16">
        <v>20.579268292682926</v>
      </c>
      <c r="E17" s="16">
        <v>15.780947901970006</v>
      </c>
      <c r="F17" s="16">
        <v>15.676438313215236</v>
      </c>
      <c r="G17" s="16">
        <v>4.1666666666666661</v>
      </c>
      <c r="H17" s="16">
        <v>6.6232951873334382</v>
      </c>
      <c r="I17" s="16">
        <v>41.97019867549669</v>
      </c>
      <c r="J17" s="16">
        <v>5.0817787532006067</v>
      </c>
      <c r="K17" s="16">
        <v>32.201986754966889</v>
      </c>
      <c r="L17" s="16">
        <v>15.166954068035741</v>
      </c>
      <c r="M17" s="16">
        <v>14.166666666666666</v>
      </c>
      <c r="N17" s="16">
        <v>10</v>
      </c>
      <c r="O17" s="16">
        <v>6.666666666666667</v>
      </c>
      <c r="P17" s="16">
        <v>0.5094842451794952</v>
      </c>
      <c r="Q17" s="16">
        <v>15.506610231488738</v>
      </c>
      <c r="R17" s="16">
        <v>18.367560223650521</v>
      </c>
      <c r="S17" s="16">
        <v>-2.8609499921617809</v>
      </c>
      <c r="T17" s="16" t="s">
        <v>14</v>
      </c>
      <c r="U17" s="17" t="s">
        <v>14</v>
      </c>
      <c r="V17" s="14">
        <v>-2.3514657469822855</v>
      </c>
      <c r="W17" s="15"/>
      <c r="X17" s="15"/>
      <c r="Y17" s="15"/>
    </row>
    <row r="18" spans="1:25" s="9" customFormat="1" ht="12" customHeight="1" x14ac:dyDescent="0.2">
      <c r="A18" s="11">
        <v>1972</v>
      </c>
      <c r="B18" s="16">
        <v>8.808439348725198</v>
      </c>
      <c r="C18" s="16">
        <v>1.6360399979058688</v>
      </c>
      <c r="D18" s="16">
        <v>18.573551263001487</v>
      </c>
      <c r="E18" s="16">
        <v>16.64834301869012</v>
      </c>
      <c r="F18" s="16">
        <v>16.543636458824146</v>
      </c>
      <c r="G18" s="16">
        <v>3.1645569620253164</v>
      </c>
      <c r="H18" s="16">
        <v>6.7143081514056853</v>
      </c>
      <c r="I18" s="16">
        <v>40.330188679245282</v>
      </c>
      <c r="J18" s="16">
        <v>4.5547353541699387</v>
      </c>
      <c r="K18" s="16">
        <v>27.358490566037734</v>
      </c>
      <c r="L18" s="16">
        <v>15.221716140516202</v>
      </c>
      <c r="M18" s="16">
        <v>20.569620253164555</v>
      </c>
      <c r="N18" s="16">
        <v>13.449367088607595</v>
      </c>
      <c r="O18" s="16">
        <v>6.3291139240506329</v>
      </c>
      <c r="P18" s="16">
        <v>1.321920318307942</v>
      </c>
      <c r="Q18" s="16">
        <v>14.959949740851265</v>
      </c>
      <c r="R18" s="16">
        <v>17.054080938170777</v>
      </c>
      <c r="S18" s="16">
        <v>-2.0941311973195122</v>
      </c>
      <c r="T18" s="16" t="s">
        <v>14</v>
      </c>
      <c r="U18" s="17" t="s">
        <v>14</v>
      </c>
      <c r="V18" s="14">
        <v>-0.77221087901157004</v>
      </c>
      <c r="W18" s="15"/>
      <c r="X18" s="15"/>
      <c r="Y18" s="15"/>
    </row>
    <row r="19" spans="1:25" s="9" customFormat="1" ht="12" customHeight="1" x14ac:dyDescent="0.2">
      <c r="A19" s="11">
        <v>1973</v>
      </c>
      <c r="B19" s="16">
        <v>8.1871651449455705</v>
      </c>
      <c r="C19" s="16">
        <v>1.4147421370465949</v>
      </c>
      <c r="D19" s="16">
        <v>17.28</v>
      </c>
      <c r="E19" s="16">
        <v>16.937607251863398</v>
      </c>
      <c r="F19" s="16">
        <v>16.819712073776184</v>
      </c>
      <c r="G19" s="16">
        <v>3.2710280373831773</v>
      </c>
      <c r="H19" s="16">
        <v>6.0650519393756799</v>
      </c>
      <c r="I19" s="16">
        <v>35.80819798917247</v>
      </c>
      <c r="J19" s="16">
        <v>4.2573258753716976</v>
      </c>
      <c r="K19" s="16">
        <v>25.135344160866204</v>
      </c>
      <c r="L19" s="16">
        <v>14.632101547046725</v>
      </c>
      <c r="M19" s="16">
        <v>11.682242990654204</v>
      </c>
      <c r="N19" s="16">
        <v>9.3457943925233646</v>
      </c>
      <c r="O19" s="16">
        <v>7.009345794392523</v>
      </c>
      <c r="P19" s="16">
        <v>2.1876105267294568</v>
      </c>
      <c r="Q19" s="16">
        <v>14.789295117829681</v>
      </c>
      <c r="R19" s="16">
        <v>17.212696000733569</v>
      </c>
      <c r="S19" s="16">
        <v>-2.4234008829038896</v>
      </c>
      <c r="T19" s="16" t="s">
        <v>14</v>
      </c>
      <c r="U19" s="17" t="s">
        <v>14</v>
      </c>
      <c r="V19" s="14">
        <v>-0.23579035617443247</v>
      </c>
      <c r="W19" s="15"/>
      <c r="X19" s="15"/>
      <c r="Y19" s="15"/>
    </row>
    <row r="20" spans="1:25" s="9" customFormat="1" ht="12" customHeight="1" x14ac:dyDescent="0.2">
      <c r="A20" s="11">
        <v>1974</v>
      </c>
      <c r="B20" s="16">
        <v>8.5465617730848642</v>
      </c>
      <c r="C20" s="16">
        <v>1.568176472125663</v>
      </c>
      <c r="D20" s="16">
        <v>18.348623853211009</v>
      </c>
      <c r="E20" s="16">
        <v>18.569823057421395</v>
      </c>
      <c r="F20" s="16">
        <v>18.399937272941116</v>
      </c>
      <c r="G20" s="16">
        <v>3.1960227272727271</v>
      </c>
      <c r="H20" s="16">
        <v>6.3772509866443636</v>
      </c>
      <c r="I20" s="16">
        <v>34.342012667135819</v>
      </c>
      <c r="J20" s="16">
        <v>4.4823710828258543</v>
      </c>
      <c r="K20" s="16">
        <v>24.137931034482758</v>
      </c>
      <c r="L20" s="16">
        <v>15.067562269674081</v>
      </c>
      <c r="M20" s="16">
        <v>14.914772727272728</v>
      </c>
      <c r="N20" s="16">
        <v>8.5227272727272716</v>
      </c>
      <c r="O20" s="16">
        <v>9.2329545454545467</v>
      </c>
      <c r="P20" s="16">
        <v>3.3323750032670345</v>
      </c>
      <c r="Q20" s="16">
        <v>15.224379916886646</v>
      </c>
      <c r="R20" s="16">
        <v>15.185175505083505</v>
      </c>
      <c r="S20" s="16">
        <v>3.9204411803141583E-2</v>
      </c>
      <c r="T20" s="16" t="s">
        <v>14</v>
      </c>
      <c r="U20" s="17" t="s">
        <v>14</v>
      </c>
      <c r="V20" s="14">
        <v>3.3715794150701757</v>
      </c>
      <c r="W20" s="15"/>
      <c r="X20" s="15"/>
      <c r="Y20" s="15"/>
    </row>
    <row r="21" spans="1:25" s="9" customFormat="1" ht="15" customHeight="1" x14ac:dyDescent="0.2">
      <c r="A21" s="11">
        <v>1975</v>
      </c>
      <c r="B21" s="16">
        <v>8.3952548559509843</v>
      </c>
      <c r="C21" s="16">
        <v>1.6555859731456133</v>
      </c>
      <c r="D21" s="16">
        <v>19.720496894409941</v>
      </c>
      <c r="E21" s="16">
        <v>18.5634206752705</v>
      </c>
      <c r="F21" s="16">
        <v>18.433059575022813</v>
      </c>
      <c r="G21" s="16">
        <v>4.1018387553041018</v>
      </c>
      <c r="H21" s="16">
        <v>5.6576717507495768</v>
      </c>
      <c r="I21" s="16">
        <v>30.477528089887642</v>
      </c>
      <c r="J21" s="16">
        <v>3.7152913570590536</v>
      </c>
      <c r="K21" s="16">
        <v>20.014044943820224</v>
      </c>
      <c r="L21" s="16">
        <v>14.483118237517925</v>
      </c>
      <c r="M21" s="16">
        <v>14.85148514851485</v>
      </c>
      <c r="N21" s="16">
        <v>10.608203677510609</v>
      </c>
      <c r="O21" s="16">
        <v>7.0721357850070721</v>
      </c>
      <c r="P21" s="16">
        <v>3.9499413375048888</v>
      </c>
      <c r="Q21" s="16">
        <v>14.743840438013297</v>
      </c>
      <c r="R21" s="16">
        <v>17.338026332942249</v>
      </c>
      <c r="S21" s="16">
        <v>-2.5941858949289531</v>
      </c>
      <c r="T21" s="16" t="s">
        <v>14</v>
      </c>
      <c r="U21" s="17" t="s">
        <v>14</v>
      </c>
      <c r="V21" s="14">
        <v>1.3557554425759353</v>
      </c>
      <c r="W21" s="15"/>
      <c r="X21" s="15"/>
      <c r="Y21" s="15"/>
    </row>
    <row r="22" spans="1:25" s="9" customFormat="1" ht="12" customHeight="1" x14ac:dyDescent="0.2">
      <c r="A22" s="11">
        <v>1976</v>
      </c>
      <c r="B22" s="16">
        <v>8.2182860119822863</v>
      </c>
      <c r="C22" s="16">
        <v>2.0448033342016152</v>
      </c>
      <c r="D22" s="16">
        <v>24.881141045958795</v>
      </c>
      <c r="E22" s="16">
        <v>18.142745506642356</v>
      </c>
      <c r="F22" s="16">
        <v>18.07762438134931</v>
      </c>
      <c r="G22" s="16">
        <v>3.5302593659942363</v>
      </c>
      <c r="H22" s="16">
        <v>6.5381609794217246</v>
      </c>
      <c r="I22" s="16">
        <v>36.037329504666189</v>
      </c>
      <c r="J22" s="16">
        <v>4.4542849700442817</v>
      </c>
      <c r="K22" s="16">
        <v>24.55132806891601</v>
      </c>
      <c r="L22" s="16">
        <v>14.495962490231832</v>
      </c>
      <c r="M22" s="16">
        <v>15.129682997118156</v>
      </c>
      <c r="N22" s="16">
        <v>10.806916426512968</v>
      </c>
      <c r="O22" s="16">
        <v>3.6023054755043225</v>
      </c>
      <c r="P22" s="16">
        <v>3.5816618911174789</v>
      </c>
      <c r="Q22" s="16">
        <v>16.306329773378483</v>
      </c>
      <c r="R22" s="16">
        <v>19.627507163323784</v>
      </c>
      <c r="S22" s="16">
        <v>-3.3211773899452979</v>
      </c>
      <c r="T22" s="16" t="s">
        <v>14</v>
      </c>
      <c r="U22" s="17" t="s">
        <v>14</v>
      </c>
      <c r="V22" s="14">
        <v>0.26048450117218025</v>
      </c>
      <c r="W22" s="15"/>
      <c r="X22" s="15"/>
      <c r="Y22" s="15"/>
    </row>
    <row r="23" spans="1:25" s="9" customFormat="1" ht="12" customHeight="1" x14ac:dyDescent="0.2">
      <c r="A23" s="11">
        <v>1977</v>
      </c>
      <c r="B23" s="16">
        <v>7.7359866638883101</v>
      </c>
      <c r="C23" s="16">
        <v>1.7842258803917481</v>
      </c>
      <c r="D23" s="16">
        <v>23.063973063973066</v>
      </c>
      <c r="E23" s="16">
        <v>16.852469264430091</v>
      </c>
      <c r="F23" s="16">
        <v>16.813398624713482</v>
      </c>
      <c r="G23" s="16">
        <v>3.5631293570875293</v>
      </c>
      <c r="H23" s="16">
        <v>6.1992081683684095</v>
      </c>
      <c r="I23" s="16">
        <v>36.785162287480681</v>
      </c>
      <c r="J23" s="16">
        <v>4.1935819962492182</v>
      </c>
      <c r="K23" s="16">
        <v>24.884080370942812</v>
      </c>
      <c r="L23" s="16">
        <v>14.846843092310898</v>
      </c>
      <c r="M23" s="16">
        <v>17.815646785437647</v>
      </c>
      <c r="N23" s="16">
        <v>10.844306738962045</v>
      </c>
      <c r="O23" s="16">
        <v>2.3237800154918666</v>
      </c>
      <c r="P23" s="16">
        <v>1.9665555324025839</v>
      </c>
      <c r="Q23" s="16">
        <v>14.638466347155658</v>
      </c>
      <c r="R23" s="16">
        <v>15.484996874348823</v>
      </c>
      <c r="S23" s="16">
        <v>-0.84653052719316524</v>
      </c>
      <c r="T23" s="16" t="s">
        <v>14</v>
      </c>
      <c r="U23" s="17" t="s">
        <v>14</v>
      </c>
      <c r="V23" s="14">
        <v>1.1200250052094185</v>
      </c>
      <c r="W23" s="15"/>
      <c r="X23" s="15"/>
      <c r="Y23" s="15"/>
    </row>
    <row r="24" spans="1:25" s="9" customFormat="1" ht="12" customHeight="1" x14ac:dyDescent="0.2">
      <c r="A24" s="11">
        <v>1978</v>
      </c>
      <c r="B24" s="16">
        <v>7.018547160737727</v>
      </c>
      <c r="C24" s="16">
        <v>1.8456179570828837</v>
      </c>
      <c r="D24" s="16">
        <v>26.296296296296294</v>
      </c>
      <c r="E24" s="16">
        <v>17.663343687856614</v>
      </c>
      <c r="F24" s="16">
        <v>17.572362520958162</v>
      </c>
      <c r="G24" s="16">
        <v>4.0680473372781067</v>
      </c>
      <c r="H24" s="16">
        <v>6.4466655402331714</v>
      </c>
      <c r="I24" s="16">
        <v>36.49742457689478</v>
      </c>
      <c r="J24" s="16">
        <v>4.6920287500487401</v>
      </c>
      <c r="K24" s="16">
        <v>26.563649742457692</v>
      </c>
      <c r="L24" s="16">
        <v>14.985897919130741</v>
      </c>
      <c r="M24" s="16">
        <v>19.970414201183434</v>
      </c>
      <c r="N24" s="16">
        <v>14.792899408284024</v>
      </c>
      <c r="O24" s="16">
        <v>5.1775147928994087</v>
      </c>
      <c r="P24" s="16">
        <v>2.586464601827422</v>
      </c>
      <c r="Q24" s="16">
        <v>15.115871014699957</v>
      </c>
      <c r="R24" s="16">
        <v>15.557779539635295</v>
      </c>
      <c r="S24" s="16">
        <v>-0.44190852493533839</v>
      </c>
      <c r="T24" s="16" t="s">
        <v>14</v>
      </c>
      <c r="U24" s="17" t="s">
        <v>14</v>
      </c>
      <c r="V24" s="14">
        <v>2.1445560768920831</v>
      </c>
      <c r="W24" s="15"/>
      <c r="X24" s="15"/>
      <c r="Y24" s="15"/>
    </row>
    <row r="25" spans="1:25" s="9" customFormat="1" ht="12" customHeight="1" x14ac:dyDescent="0.2">
      <c r="A25" s="11">
        <v>1979</v>
      </c>
      <c r="B25" s="16">
        <v>7.5072933549432737</v>
      </c>
      <c r="C25" s="16">
        <v>1.9189627228525121</v>
      </c>
      <c r="D25" s="16">
        <v>25.561312607944732</v>
      </c>
      <c r="E25" s="16">
        <v>15.688816855753647</v>
      </c>
      <c r="F25" s="16">
        <v>15.611021069692059</v>
      </c>
      <c r="G25" s="16">
        <v>3.8205980066445182</v>
      </c>
      <c r="H25" s="16">
        <v>6.7034035656401949</v>
      </c>
      <c r="I25" s="16">
        <v>42.727272727272727</v>
      </c>
      <c r="J25" s="16">
        <v>5.0307941653160455</v>
      </c>
      <c r="K25" s="16">
        <v>32.066115702479337</v>
      </c>
      <c r="L25" s="16">
        <v>14.820097244732578</v>
      </c>
      <c r="M25" s="16">
        <v>17.441860465116278</v>
      </c>
      <c r="N25" s="16">
        <v>13.289036544850498</v>
      </c>
      <c r="O25" s="16">
        <v>4.9833887043189362</v>
      </c>
      <c r="P25" s="16">
        <v>0.79092382495948144</v>
      </c>
      <c r="Q25" s="16">
        <v>15.260940032414911</v>
      </c>
      <c r="R25" s="16">
        <v>14.444084278768234</v>
      </c>
      <c r="S25" s="16">
        <v>0.81685575364667751</v>
      </c>
      <c r="T25" s="16" t="s">
        <v>14</v>
      </c>
      <c r="U25" s="17" t="s">
        <v>14</v>
      </c>
      <c r="V25" s="14">
        <v>1.6077795786061588</v>
      </c>
      <c r="W25" s="15"/>
      <c r="X25" s="15"/>
      <c r="Y25" s="15"/>
    </row>
    <row r="26" spans="1:25" s="9" customFormat="1" ht="15" customHeight="1" x14ac:dyDescent="0.2">
      <c r="A26" s="11">
        <v>1980</v>
      </c>
      <c r="B26" s="16">
        <v>6.8209816507813006</v>
      </c>
      <c r="C26" s="16">
        <v>1.6987615898333657</v>
      </c>
      <c r="D26" s="16">
        <v>24.904942965779465</v>
      </c>
      <c r="E26" s="16">
        <v>14.251442650586785</v>
      </c>
      <c r="F26" s="16">
        <v>14.225507359138948</v>
      </c>
      <c r="G26" s="16">
        <v>5.9252506836827719</v>
      </c>
      <c r="H26" s="16">
        <v>6.8858198794008949</v>
      </c>
      <c r="I26" s="16">
        <v>48.316651501364873</v>
      </c>
      <c r="J26" s="16">
        <v>5.2129935810153665</v>
      </c>
      <c r="K26" s="16">
        <v>36.578707916287534</v>
      </c>
      <c r="L26" s="16">
        <v>15.600077805874344</v>
      </c>
      <c r="M26" s="16">
        <v>19.143117593436646</v>
      </c>
      <c r="N26" s="16">
        <v>10.938924339106656</v>
      </c>
      <c r="O26" s="16">
        <v>1.8231540565177757</v>
      </c>
      <c r="P26" s="16">
        <v>-1.3745704467353952</v>
      </c>
      <c r="Q26" s="16">
        <v>15.107307268365428</v>
      </c>
      <c r="R26" s="16">
        <v>14.303313233482461</v>
      </c>
      <c r="S26" s="16">
        <v>0.80399403488296695</v>
      </c>
      <c r="T26" s="16" t="s">
        <v>14</v>
      </c>
      <c r="U26" s="17" t="s">
        <v>14</v>
      </c>
      <c r="V26" s="14">
        <v>-0.57057641185242813</v>
      </c>
      <c r="W26" s="15"/>
      <c r="X26" s="15"/>
      <c r="Y26" s="15"/>
    </row>
    <row r="27" spans="1:25" s="9" customFormat="1" ht="12" customHeight="1" x14ac:dyDescent="0.2">
      <c r="A27" s="11">
        <v>1981</v>
      </c>
      <c r="B27" s="16">
        <v>6.7761271826948137</v>
      </c>
      <c r="C27" s="16">
        <v>2.0067761271826949</v>
      </c>
      <c r="D27" s="16">
        <v>29.615384615384617</v>
      </c>
      <c r="E27" s="16">
        <v>14.268960125097733</v>
      </c>
      <c r="F27" s="16">
        <v>14.164712014594736</v>
      </c>
      <c r="G27" s="16">
        <v>4.2318307267709292</v>
      </c>
      <c r="H27" s="16">
        <v>7.7143601772217876</v>
      </c>
      <c r="I27" s="16">
        <v>54.06392694063927</v>
      </c>
      <c r="J27" s="16">
        <v>5.7727391191034663</v>
      </c>
      <c r="K27" s="16">
        <v>40.456621004566209</v>
      </c>
      <c r="L27" s="16">
        <v>14.842324732864215</v>
      </c>
      <c r="M27" s="16">
        <v>18.399264029438822</v>
      </c>
      <c r="N27" s="16">
        <v>12.879484820607177</v>
      </c>
      <c r="O27" s="16">
        <v>7.3597056117755288</v>
      </c>
      <c r="P27" s="16">
        <v>-0.67761271826948144</v>
      </c>
      <c r="Q27" s="16">
        <v>18.087047172270001</v>
      </c>
      <c r="R27" s="16">
        <v>12.587959343236903</v>
      </c>
      <c r="S27" s="16">
        <v>5.4990878290330985</v>
      </c>
      <c r="T27" s="16" t="s">
        <v>14</v>
      </c>
      <c r="U27" s="17" t="s">
        <v>14</v>
      </c>
      <c r="V27" s="14">
        <v>4.8214751107636173</v>
      </c>
      <c r="W27" s="15"/>
      <c r="X27" s="15"/>
      <c r="Y27" s="15"/>
    </row>
    <row r="28" spans="1:25" s="9" customFormat="1" ht="12" customHeight="1" x14ac:dyDescent="0.2">
      <c r="A28" s="11">
        <v>1982</v>
      </c>
      <c r="B28" s="16">
        <v>6.5415577490798897</v>
      </c>
      <c r="C28" s="16">
        <v>2.0678085131286332</v>
      </c>
      <c r="D28" s="16">
        <v>31.610337972166995</v>
      </c>
      <c r="E28" s="16">
        <v>13.434252792842001</v>
      </c>
      <c r="F28" s="16">
        <v>13.408242622865542</v>
      </c>
      <c r="G28" s="16">
        <v>6.0135790494665375</v>
      </c>
      <c r="H28" s="16">
        <v>7.5039340382089401</v>
      </c>
      <c r="I28" s="16">
        <v>55.856727976766699</v>
      </c>
      <c r="J28" s="16">
        <v>5.8002679047507577</v>
      </c>
      <c r="K28" s="16">
        <v>43.175217812197481</v>
      </c>
      <c r="L28" s="16">
        <v>15.137918926300182</v>
      </c>
      <c r="M28" s="16">
        <v>14.548981571290009</v>
      </c>
      <c r="N28" s="16">
        <v>7.7594568380213387</v>
      </c>
      <c r="O28" s="16">
        <v>1.9398642095053347</v>
      </c>
      <c r="P28" s="16">
        <v>-1.729676303434643</v>
      </c>
      <c r="Q28" s="16">
        <v>17.868986773828567</v>
      </c>
      <c r="R28" s="16">
        <v>13.824405342488914</v>
      </c>
      <c r="S28" s="16">
        <v>4.0445814313396538</v>
      </c>
      <c r="T28" s="16" t="s">
        <v>14</v>
      </c>
      <c r="U28" s="17" t="s">
        <v>14</v>
      </c>
      <c r="V28" s="14">
        <v>2.3149051279050106</v>
      </c>
      <c r="W28" s="15"/>
      <c r="X28" s="15"/>
      <c r="Y28" s="15"/>
    </row>
    <row r="29" spans="1:25" s="9" customFormat="1" ht="12" customHeight="1" x14ac:dyDescent="0.2">
      <c r="A29" s="11">
        <v>1983</v>
      </c>
      <c r="B29" s="16">
        <v>7.55349853090304</v>
      </c>
      <c r="C29" s="16">
        <v>2.1971450115707638</v>
      </c>
      <c r="D29" s="16">
        <v>29.087779690189329</v>
      </c>
      <c r="E29" s="16">
        <v>12.779843469668998</v>
      </c>
      <c r="F29" s="16">
        <v>12.714839179385839</v>
      </c>
      <c r="G29" s="16">
        <v>6.7484662576687118</v>
      </c>
      <c r="H29" s="16">
        <v>8.0345302789984139</v>
      </c>
      <c r="I29" s="16">
        <v>62.868769074262467</v>
      </c>
      <c r="J29" s="16">
        <v>6.3054161574663929</v>
      </c>
      <c r="K29" s="16">
        <v>49.338758901322485</v>
      </c>
      <c r="L29" s="16">
        <v>14.586962739540809</v>
      </c>
      <c r="M29" s="16">
        <v>15.337423312883436</v>
      </c>
      <c r="N29" s="16">
        <v>10.224948875255624</v>
      </c>
      <c r="O29" s="16">
        <v>5.112474437627812</v>
      </c>
      <c r="P29" s="16">
        <v>-1.8721235601549702</v>
      </c>
      <c r="Q29" s="16">
        <v>14.261941288125017</v>
      </c>
      <c r="R29" s="16">
        <v>13.702904391689851</v>
      </c>
      <c r="S29" s="16">
        <v>0.55903689643516474</v>
      </c>
      <c r="T29" s="16" t="s">
        <v>14</v>
      </c>
      <c r="U29" s="17" t="s">
        <v>14</v>
      </c>
      <c r="V29" s="14">
        <v>-1.3130866637198055</v>
      </c>
      <c r="W29" s="15"/>
      <c r="X29" s="15"/>
      <c r="Y29" s="15"/>
    </row>
    <row r="30" spans="1:25" s="9" customFormat="1" ht="12" customHeight="1" x14ac:dyDescent="0.2">
      <c r="A30" s="11">
        <v>1984</v>
      </c>
      <c r="B30" s="16">
        <v>7.001379453944458</v>
      </c>
      <c r="C30" s="16">
        <v>1.8739751698289997</v>
      </c>
      <c r="D30" s="16">
        <v>26.765799256505574</v>
      </c>
      <c r="E30" s="16">
        <v>13.482210249603082</v>
      </c>
      <c r="F30" s="16">
        <v>13.45618281668879</v>
      </c>
      <c r="G30" s="16">
        <v>5.5125725338491298</v>
      </c>
      <c r="H30" s="16">
        <v>7.5349418286874359</v>
      </c>
      <c r="I30" s="16">
        <v>55.88803088803089</v>
      </c>
      <c r="J30" s="16">
        <v>5.9602821373727908</v>
      </c>
      <c r="K30" s="16">
        <v>44.208494208494209</v>
      </c>
      <c r="L30" s="16">
        <v>15.408240285260664</v>
      </c>
      <c r="M30" s="16">
        <v>14.506769825918761</v>
      </c>
      <c r="N30" s="16">
        <v>12.572533849129593</v>
      </c>
      <c r="O30" s="16">
        <v>1.9342359767891684</v>
      </c>
      <c r="P30" s="16">
        <v>-1.9520574685718748</v>
      </c>
      <c r="Q30" s="16">
        <v>14.692485880117644</v>
      </c>
      <c r="R30" s="16">
        <v>15.239061971317769</v>
      </c>
      <c r="S30" s="16">
        <v>-0.54657609120012496</v>
      </c>
      <c r="T30" s="16" t="s">
        <v>14</v>
      </c>
      <c r="U30" s="17" t="s">
        <v>14</v>
      </c>
      <c r="V30" s="14">
        <v>-2.4986335597719997</v>
      </c>
      <c r="W30" s="15"/>
      <c r="X30" s="15"/>
      <c r="Y30" s="15"/>
    </row>
    <row r="31" spans="1:25" s="9" customFormat="1" ht="15" customHeight="1" x14ac:dyDescent="0.2">
      <c r="A31" s="11">
        <v>1985</v>
      </c>
      <c r="B31" s="16">
        <v>6.8746487524995752</v>
      </c>
      <c r="C31" s="16">
        <v>2.496307816972279</v>
      </c>
      <c r="D31" s="16">
        <v>36.311787072243348</v>
      </c>
      <c r="E31" s="16">
        <v>12.716793224680773</v>
      </c>
      <c r="F31" s="16">
        <v>12.677584201377543</v>
      </c>
      <c r="G31" s="16">
        <v>6.2886597938144329</v>
      </c>
      <c r="H31" s="16">
        <v>7.9594317305555915</v>
      </c>
      <c r="I31" s="16">
        <v>62.589928057553955</v>
      </c>
      <c r="J31" s="16">
        <v>6.7439520081554774</v>
      </c>
      <c r="K31" s="16">
        <v>53.031860226104833</v>
      </c>
      <c r="L31" s="16">
        <v>14.62496569210461</v>
      </c>
      <c r="M31" s="16">
        <v>12.371134020618555</v>
      </c>
      <c r="N31" s="16">
        <v>9.2783505154639183</v>
      </c>
      <c r="O31" s="16">
        <v>3.0927835051546388</v>
      </c>
      <c r="P31" s="16">
        <v>-1.9473814907270659</v>
      </c>
      <c r="Q31" s="16">
        <v>11.854194712009724</v>
      </c>
      <c r="R31" s="16">
        <v>14.781801785317526</v>
      </c>
      <c r="S31" s="16">
        <v>-2.9276070733078039</v>
      </c>
      <c r="T31" s="16" t="s">
        <v>14</v>
      </c>
      <c r="U31" s="17" t="s">
        <v>14</v>
      </c>
      <c r="V31" s="14">
        <v>-4.8749885640348705</v>
      </c>
      <c r="W31" s="15"/>
      <c r="X31" s="15"/>
      <c r="Y31" s="15"/>
    </row>
    <row r="32" spans="1:25" s="9" customFormat="1" ht="12" customHeight="1" x14ac:dyDescent="0.2">
      <c r="A32" s="11">
        <v>1986</v>
      </c>
      <c r="B32" s="16">
        <v>7.3710073710073711</v>
      </c>
      <c r="C32" s="16">
        <v>1.6423813215257066</v>
      </c>
      <c r="D32" s="16">
        <v>22.281639928698752</v>
      </c>
      <c r="E32" s="16">
        <v>12.600349498745221</v>
      </c>
      <c r="F32" s="16">
        <v>12.534654245884193</v>
      </c>
      <c r="G32" s="16">
        <v>5.1362683438155132</v>
      </c>
      <c r="H32" s="16">
        <v>8.5798000236502912</v>
      </c>
      <c r="I32" s="16">
        <v>68.091762252346186</v>
      </c>
      <c r="J32" s="16">
        <v>6.9111406009801737</v>
      </c>
      <c r="K32" s="16">
        <v>54.848800834202294</v>
      </c>
      <c r="L32" s="16">
        <v>14.57120708457607</v>
      </c>
      <c r="M32" s="16">
        <v>19.916142557651991</v>
      </c>
      <c r="N32" s="16">
        <v>10.482180293501049</v>
      </c>
      <c r="O32" s="16">
        <v>5.2410901467505244</v>
      </c>
      <c r="P32" s="16">
        <v>-2.0365528386918759</v>
      </c>
      <c r="Q32" s="16">
        <v>12.350707537873312</v>
      </c>
      <c r="R32" s="16">
        <v>15.464662523486053</v>
      </c>
      <c r="S32" s="16">
        <v>-3.11395498561274</v>
      </c>
      <c r="T32" s="16" t="s">
        <v>14</v>
      </c>
      <c r="U32" s="17" t="s">
        <v>14</v>
      </c>
      <c r="V32" s="14">
        <v>-5.150507824304615</v>
      </c>
      <c r="W32" s="15"/>
      <c r="X32" s="15"/>
      <c r="Y32" s="15"/>
    </row>
    <row r="33" spans="1:25" s="9" customFormat="1" ht="12" customHeight="1" x14ac:dyDescent="0.2">
      <c r="A33" s="11">
        <v>1987</v>
      </c>
      <c r="B33" s="16">
        <v>7.5778542152637751</v>
      </c>
      <c r="C33" s="16">
        <v>1.9241160268321933</v>
      </c>
      <c r="D33" s="16">
        <v>25.39130434782609</v>
      </c>
      <c r="E33" s="16">
        <v>13.086624757838138</v>
      </c>
      <c r="F33" s="16">
        <v>12.954835988877029</v>
      </c>
      <c r="G33" s="16">
        <v>3.7639877924720246</v>
      </c>
      <c r="H33" s="16">
        <v>11.057077715837057</v>
      </c>
      <c r="I33" s="16">
        <v>84.491440080563947</v>
      </c>
      <c r="J33" s="16">
        <v>9.2911082117581945</v>
      </c>
      <c r="K33" s="16">
        <v>70.996978851963746</v>
      </c>
      <c r="L33" s="16">
        <v>14.799878754332555</v>
      </c>
      <c r="M33" s="16">
        <v>13.224821973550355</v>
      </c>
      <c r="N33" s="16">
        <v>9.1556459816887088</v>
      </c>
      <c r="O33" s="16">
        <v>8.1383519837232949</v>
      </c>
      <c r="P33" s="16">
        <v>-1.8450427654555279</v>
      </c>
      <c r="Q33" s="16">
        <v>12.335428774759814</v>
      </c>
      <c r="R33" s="16">
        <v>14.088219401942567</v>
      </c>
      <c r="S33" s="16">
        <v>-1.7527906271827514</v>
      </c>
      <c r="T33" s="16" t="s">
        <v>14</v>
      </c>
      <c r="U33" s="17" t="s">
        <v>14</v>
      </c>
      <c r="V33" s="14">
        <v>-3.5978333926382793</v>
      </c>
      <c r="W33" s="15"/>
      <c r="X33" s="15"/>
      <c r="Y33" s="15"/>
    </row>
    <row r="34" spans="1:25" s="9" customFormat="1" ht="12" customHeight="1" x14ac:dyDescent="0.2">
      <c r="A34" s="11">
        <v>1988</v>
      </c>
      <c r="B34" s="16">
        <v>7.4951420375682423</v>
      </c>
      <c r="C34" s="16">
        <v>2.0092796996655609</v>
      </c>
      <c r="D34" s="16">
        <v>26.807760141093475</v>
      </c>
      <c r="E34" s="16">
        <v>12.544779177517217</v>
      </c>
      <c r="F34" s="16">
        <v>12.505122341339607</v>
      </c>
      <c r="G34" s="16">
        <v>5.2854122621564485</v>
      </c>
      <c r="H34" s="16">
        <v>11.48726354611429</v>
      </c>
      <c r="I34" s="16">
        <v>91.570073761854587</v>
      </c>
      <c r="J34" s="16">
        <v>10.138931116075559</v>
      </c>
      <c r="K34" s="16">
        <v>80.821917808219183</v>
      </c>
      <c r="L34" s="16">
        <v>13.787360044415657</v>
      </c>
      <c r="M34" s="16">
        <v>13.742071881606766</v>
      </c>
      <c r="N34" s="16">
        <v>10.570824524312897</v>
      </c>
      <c r="O34" s="16">
        <v>3.1712473572938689</v>
      </c>
      <c r="P34" s="16">
        <v>-1.2822377030760486</v>
      </c>
      <c r="Q34" s="16">
        <v>14.554058877182777</v>
      </c>
      <c r="R34" s="16">
        <v>14.805218839640974</v>
      </c>
      <c r="S34" s="16">
        <v>-0.25115996245819511</v>
      </c>
      <c r="T34" s="16" t="s">
        <v>14</v>
      </c>
      <c r="U34" s="17" t="s">
        <v>14</v>
      </c>
      <c r="V34" s="14">
        <v>-1.5333976655342438</v>
      </c>
      <c r="W34" s="15"/>
      <c r="X34" s="15"/>
      <c r="Y34" s="15"/>
    </row>
    <row r="35" spans="1:25" s="9" customFormat="1" ht="12" customHeight="1" x14ac:dyDescent="0.2">
      <c r="A35" s="11">
        <v>1989</v>
      </c>
      <c r="B35" s="16">
        <v>7.7401629925107978</v>
      </c>
      <c r="C35" s="16">
        <v>2.7341531389927223</v>
      </c>
      <c r="D35" s="16">
        <v>35.324232081911262</v>
      </c>
      <c r="E35" s="16">
        <v>12.732964376758378</v>
      </c>
      <c r="F35" s="16">
        <v>12.680130499676391</v>
      </c>
      <c r="G35" s="16">
        <v>4.791666666666667</v>
      </c>
      <c r="H35" s="16">
        <v>11.464951326790738</v>
      </c>
      <c r="I35" s="16">
        <v>90.041493775933617</v>
      </c>
      <c r="J35" s="16">
        <v>9.8271011372492048</v>
      </c>
      <c r="K35" s="16">
        <v>77.178423236514533</v>
      </c>
      <c r="L35" s="16">
        <v>14.370814566299913</v>
      </c>
      <c r="M35" s="16">
        <v>5.208333333333333</v>
      </c>
      <c r="N35" s="16">
        <v>3.125</v>
      </c>
      <c r="O35" s="16">
        <v>4.166666666666667</v>
      </c>
      <c r="P35" s="16">
        <v>-1.690684066623519</v>
      </c>
      <c r="Q35" s="16">
        <v>15.691661493349537</v>
      </c>
      <c r="R35" s="16">
        <v>13.155635393414256</v>
      </c>
      <c r="S35" s="16">
        <v>2.5360260999352788</v>
      </c>
      <c r="T35" s="16" t="s">
        <v>14</v>
      </c>
      <c r="U35" s="17" t="s">
        <v>14</v>
      </c>
      <c r="V35" s="14">
        <v>0.8453420333117595</v>
      </c>
      <c r="W35" s="15"/>
      <c r="X35" s="15"/>
      <c r="Y35" s="15"/>
    </row>
    <row r="36" spans="1:25" s="9" customFormat="1" ht="15" customHeight="1" x14ac:dyDescent="0.2">
      <c r="A36" s="11">
        <v>1990</v>
      </c>
      <c r="B36" s="16">
        <v>8.6237588512203818</v>
      </c>
      <c r="C36" s="16">
        <v>2.3866977860411147</v>
      </c>
      <c r="D36" s="16">
        <v>27.675840978593275</v>
      </c>
      <c r="E36" s="16">
        <v>12.988382979284518</v>
      </c>
      <c r="F36" s="16">
        <v>12.962010628057545</v>
      </c>
      <c r="G36" s="16">
        <v>8.3418107833163777</v>
      </c>
      <c r="H36" s="16">
        <v>11.69613776916281</v>
      </c>
      <c r="I36" s="16">
        <v>90.050761421319791</v>
      </c>
      <c r="J36" s="16">
        <v>10.153355222384851</v>
      </c>
      <c r="K36" s="16">
        <v>78.172588832487307</v>
      </c>
      <c r="L36" s="16">
        <v>14.09602173081741</v>
      </c>
      <c r="M36" s="16">
        <v>8.1383519837232949</v>
      </c>
      <c r="N36" s="16">
        <v>4.0691759918616475</v>
      </c>
      <c r="O36" s="16">
        <v>2.0345879959308237</v>
      </c>
      <c r="P36" s="16">
        <v>-1.1340111027598665</v>
      </c>
      <c r="Q36" s="16">
        <v>18.9089758297401</v>
      </c>
      <c r="R36" s="16">
        <v>13.885042921001622</v>
      </c>
      <c r="S36" s="16">
        <v>5.0239329087384785</v>
      </c>
      <c r="T36" s="16" t="s">
        <v>14</v>
      </c>
      <c r="U36" s="17" t="s">
        <v>14</v>
      </c>
      <c r="V36" s="14">
        <v>3.889921805978612</v>
      </c>
      <c r="W36" s="15"/>
      <c r="X36" s="15"/>
      <c r="Y36" s="15"/>
    </row>
    <row r="37" spans="1:25" s="9" customFormat="1" ht="12" customHeight="1" x14ac:dyDescent="0.2">
      <c r="A37" s="11">
        <v>1991</v>
      </c>
      <c r="B37" s="18">
        <v>6.4232187462828598</v>
      </c>
      <c r="C37" s="19">
        <v>2.4582689028983786</v>
      </c>
      <c r="D37" s="19">
        <v>38.271604938271601</v>
      </c>
      <c r="E37" s="19">
        <v>13.203282978470323</v>
      </c>
      <c r="F37" s="18">
        <v>13.110767482124684</v>
      </c>
      <c r="G37" s="19">
        <v>6.6532258064516121</v>
      </c>
      <c r="H37" s="18">
        <v>11.947715528065237</v>
      </c>
      <c r="I37" s="16">
        <v>90.490490490490487</v>
      </c>
      <c r="J37" s="16">
        <v>10.189921097498116</v>
      </c>
      <c r="K37" s="16">
        <v>77.177177177177185</v>
      </c>
      <c r="L37" s="18">
        <v>14.591015423654891</v>
      </c>
      <c r="M37" s="18">
        <v>10.080645161290322</v>
      </c>
      <c r="N37" s="18">
        <v>9.0725806451612918</v>
      </c>
      <c r="O37" s="18">
        <v>7.056451612903226</v>
      </c>
      <c r="P37" s="16">
        <v>-1.4802479415302063</v>
      </c>
      <c r="Q37" s="16">
        <v>15.238623898074357</v>
      </c>
      <c r="R37" s="16">
        <v>12.516025005617012</v>
      </c>
      <c r="S37" s="18">
        <v>2.7225988924573437</v>
      </c>
      <c r="T37" s="18" t="s">
        <v>14</v>
      </c>
      <c r="U37" s="17" t="s">
        <v>14</v>
      </c>
      <c r="V37" s="20">
        <v>1.2423509509271375</v>
      </c>
      <c r="W37" s="21"/>
      <c r="X37" s="21"/>
      <c r="Y37" s="15"/>
    </row>
    <row r="38" spans="1:25" s="9" customFormat="1" ht="12" customHeight="1" x14ac:dyDescent="0.2">
      <c r="A38" s="11">
        <v>1992</v>
      </c>
      <c r="B38" s="18">
        <v>7.2045919377185461</v>
      </c>
      <c r="C38" s="19">
        <v>2.6654351124892792</v>
      </c>
      <c r="D38" s="19">
        <v>36.996336996337</v>
      </c>
      <c r="E38" s="19">
        <v>13.28758989245893</v>
      </c>
      <c r="F38" s="18">
        <v>13.248004222471465</v>
      </c>
      <c r="G38" s="19">
        <v>9.4621513944223103</v>
      </c>
      <c r="H38" s="18">
        <v>10.622154779969652</v>
      </c>
      <c r="I38" s="19">
        <v>79.940417080436944</v>
      </c>
      <c r="J38" s="19">
        <v>8.946361417166985</v>
      </c>
      <c r="K38" s="18">
        <v>67.328699106256209</v>
      </c>
      <c r="L38" s="18">
        <v>12.772976182621891</v>
      </c>
      <c r="M38" s="18">
        <v>8.9641434262948216</v>
      </c>
      <c r="N38" s="18">
        <v>6.9721115537848606</v>
      </c>
      <c r="O38" s="18">
        <v>2.9880478087649402</v>
      </c>
      <c r="P38" s="18">
        <v>0.47502803984957442</v>
      </c>
      <c r="Q38" s="18">
        <v>13.129247212509071</v>
      </c>
      <c r="R38" s="18">
        <v>10.952035363198522</v>
      </c>
      <c r="S38" s="18">
        <v>2.1772118493105497</v>
      </c>
      <c r="T38" s="18">
        <v>1.6230124694860459</v>
      </c>
      <c r="U38" s="18">
        <v>0.55419937982450351</v>
      </c>
      <c r="V38" s="20">
        <v>2.6522398891601244</v>
      </c>
      <c r="W38" s="21"/>
      <c r="X38" s="21"/>
      <c r="Y38" s="15"/>
    </row>
    <row r="39" spans="1:25" s="9" customFormat="1" ht="12" customHeight="1" x14ac:dyDescent="0.2">
      <c r="A39" s="11">
        <v>1993</v>
      </c>
      <c r="B39" s="18">
        <v>6.1239003318758884</v>
      </c>
      <c r="C39" s="19">
        <v>2.9368382236738135</v>
      </c>
      <c r="D39" s="19">
        <v>47.956989247311824</v>
      </c>
      <c r="E39" s="19">
        <v>12.195121951219512</v>
      </c>
      <c r="F39" s="18">
        <v>12.142443238687246</v>
      </c>
      <c r="G39" s="19">
        <v>8.8937093275488071</v>
      </c>
      <c r="H39" s="18">
        <v>7.533055892113997</v>
      </c>
      <c r="I39" s="19">
        <v>61.77105831533477</v>
      </c>
      <c r="J39" s="19">
        <v>5.7683190222830953</v>
      </c>
      <c r="K39" s="18">
        <v>47.300215982721383</v>
      </c>
      <c r="L39" s="18">
        <v>13.248696201864826</v>
      </c>
      <c r="M39" s="18">
        <v>3.2537960954446854</v>
      </c>
      <c r="N39" s="18" t="s">
        <v>13</v>
      </c>
      <c r="O39" s="18">
        <v>4.3383947939262475</v>
      </c>
      <c r="P39" s="18">
        <v>-1.1062529631775799</v>
      </c>
      <c r="Q39" s="18">
        <v>14.065216246114945</v>
      </c>
      <c r="R39" s="18">
        <v>11.378601906969394</v>
      </c>
      <c r="S39" s="18">
        <v>2.6866143391455513</v>
      </c>
      <c r="T39" s="18">
        <v>1.9096033292946322</v>
      </c>
      <c r="U39" s="18">
        <v>0.7770110098509192</v>
      </c>
      <c r="V39" s="20">
        <v>1.5803613759679713</v>
      </c>
      <c r="W39" s="21"/>
      <c r="X39" s="21"/>
      <c r="Y39" s="15"/>
    </row>
    <row r="40" spans="1:25" s="9" customFormat="1" ht="12" customHeight="1" x14ac:dyDescent="0.2">
      <c r="A40" s="11">
        <v>1994</v>
      </c>
      <c r="B40" s="18">
        <v>4.7750591949486978</v>
      </c>
      <c r="C40" s="19">
        <v>2.6966587740068402</v>
      </c>
      <c r="D40" s="19">
        <v>56.473829201101935</v>
      </c>
      <c r="E40" s="19">
        <v>9.9842146803472769</v>
      </c>
      <c r="F40" s="18">
        <v>9.9579058142594068</v>
      </c>
      <c r="G40" s="19">
        <v>9.6433289299867901</v>
      </c>
      <c r="H40" s="18">
        <v>6.3272822941331235</v>
      </c>
      <c r="I40" s="19">
        <v>63.372859025032938</v>
      </c>
      <c r="J40" s="19">
        <v>4.8013680610365697</v>
      </c>
      <c r="K40" s="18">
        <v>48.089591567852437</v>
      </c>
      <c r="L40" s="18">
        <v>12.352012628255723</v>
      </c>
      <c r="M40" s="18">
        <v>13.21003963011889</v>
      </c>
      <c r="N40" s="18">
        <v>10.568031704095112</v>
      </c>
      <c r="O40" s="18">
        <v>2.6420079260237781</v>
      </c>
      <c r="P40" s="18">
        <v>-2.3941068139963164</v>
      </c>
      <c r="Q40" s="18">
        <v>11.891607471717968</v>
      </c>
      <c r="R40" s="18">
        <v>10.260457774269929</v>
      </c>
      <c r="S40" s="18">
        <v>1.6311496974480399</v>
      </c>
      <c r="T40" s="18">
        <v>1.0128913443830572</v>
      </c>
      <c r="U40" s="18">
        <v>0.61825835306498289</v>
      </c>
      <c r="V40" s="20">
        <v>-0.7629571165482768</v>
      </c>
      <c r="W40" s="21"/>
      <c r="X40" s="21"/>
      <c r="Y40" s="15"/>
    </row>
    <row r="41" spans="1:25" s="9" customFormat="1" ht="15" customHeight="1" x14ac:dyDescent="0.2">
      <c r="A41" s="11">
        <v>1995</v>
      </c>
      <c r="B41" s="18">
        <v>4.8374128408926147</v>
      </c>
      <c r="C41" s="19">
        <v>2.0298680585761928</v>
      </c>
      <c r="D41" s="19">
        <v>41.961852861035418</v>
      </c>
      <c r="E41" s="19">
        <v>9.5034731833339929</v>
      </c>
      <c r="F41" s="18">
        <v>9.4902922219146664</v>
      </c>
      <c r="G41" s="19">
        <v>10.555555555555555</v>
      </c>
      <c r="H41" s="18">
        <v>5.5491847575362145</v>
      </c>
      <c r="I41" s="19">
        <v>58.391123439667126</v>
      </c>
      <c r="J41" s="19">
        <v>4.2969934227002513</v>
      </c>
      <c r="K41" s="18">
        <v>45.214979195561725</v>
      </c>
      <c r="L41" s="18">
        <v>12.205570274295807</v>
      </c>
      <c r="M41" s="18">
        <v>5.5555555555555554</v>
      </c>
      <c r="N41" s="18">
        <v>2.7777777777777777</v>
      </c>
      <c r="O41" s="18">
        <v>1.3888888888888888</v>
      </c>
      <c r="P41" s="18">
        <v>-2.7152780523811408</v>
      </c>
      <c r="Q41" s="18">
        <v>11.52016028049086</v>
      </c>
      <c r="R41" s="18">
        <v>10.043892601526355</v>
      </c>
      <c r="S41" s="18">
        <v>1.4762676789645037</v>
      </c>
      <c r="T41" s="18">
        <v>0.85676249225618517</v>
      </c>
      <c r="U41" s="18">
        <v>0.61950518670831856</v>
      </c>
      <c r="V41" s="20">
        <v>-1.2390103734166371</v>
      </c>
      <c r="W41" s="21"/>
      <c r="X41" s="21"/>
      <c r="Y41" s="15"/>
    </row>
    <row r="42" spans="1:25" s="9" customFormat="1" ht="12" customHeight="1" x14ac:dyDescent="0.2">
      <c r="A42" s="11">
        <v>1996</v>
      </c>
      <c r="B42" s="18">
        <v>4.9921419987057405</v>
      </c>
      <c r="C42" s="19">
        <v>3.22244086688942</v>
      </c>
      <c r="D42" s="19">
        <v>64.550264550264544</v>
      </c>
      <c r="E42" s="19">
        <v>8.4523039131525781</v>
      </c>
      <c r="F42" s="18">
        <v>8.4523039131525781</v>
      </c>
      <c r="G42" s="19">
        <v>11.71875</v>
      </c>
      <c r="H42" s="18">
        <v>5.2034495965345551</v>
      </c>
      <c r="I42" s="19">
        <v>61.5625</v>
      </c>
      <c r="J42" s="19">
        <v>4.0280510836117749</v>
      </c>
      <c r="K42" s="18">
        <v>47.65625</v>
      </c>
      <c r="L42" s="18">
        <v>11.186095960062865</v>
      </c>
      <c r="M42" s="18">
        <v>6.25</v>
      </c>
      <c r="N42" s="18">
        <v>3.125</v>
      </c>
      <c r="O42" s="18" t="s">
        <v>13</v>
      </c>
      <c r="P42" s="18">
        <v>-2.733792046910287</v>
      </c>
      <c r="Q42" s="18">
        <v>10.420105917933412</v>
      </c>
      <c r="R42" s="18">
        <v>9.7333562249897643</v>
      </c>
      <c r="S42" s="18">
        <v>0.68674969294364685</v>
      </c>
      <c r="T42" s="18">
        <v>1.3206724864300903E-2</v>
      </c>
      <c r="U42" s="18">
        <v>0.67354296807934599</v>
      </c>
      <c r="V42" s="20">
        <v>-2.0470423539666398</v>
      </c>
      <c r="W42" s="21"/>
      <c r="X42" s="21"/>
      <c r="Y42" s="15"/>
    </row>
    <row r="43" spans="1:25" s="9" customFormat="1" ht="12" customHeight="1" x14ac:dyDescent="0.2">
      <c r="A43" s="11">
        <v>1997</v>
      </c>
      <c r="B43" s="18">
        <v>4.8551395687260213</v>
      </c>
      <c r="C43" s="19">
        <v>2.5267892578383386</v>
      </c>
      <c r="D43" s="19">
        <v>52.043596730245234</v>
      </c>
      <c r="E43" s="19">
        <v>8.8239185077391173</v>
      </c>
      <c r="F43" s="18">
        <v>8.7842307183489883</v>
      </c>
      <c r="G43" s="19">
        <v>13.403614457831326</v>
      </c>
      <c r="H43" s="18">
        <v>5.1064955681968511</v>
      </c>
      <c r="I43" s="19">
        <v>57.871064467766118</v>
      </c>
      <c r="J43" s="19">
        <v>4.1407593597036643</v>
      </c>
      <c r="K43" s="18">
        <v>46.926536731634187</v>
      </c>
      <c r="L43" s="18">
        <v>11.549146712528113</v>
      </c>
      <c r="M43" s="18">
        <v>6.024096385542169</v>
      </c>
      <c r="N43" s="18">
        <v>4.5180722891566267</v>
      </c>
      <c r="O43" s="18">
        <v>4.5180722891566267</v>
      </c>
      <c r="P43" s="18">
        <v>-2.7649159941791241</v>
      </c>
      <c r="Q43" s="18">
        <v>10.226220399523747</v>
      </c>
      <c r="R43" s="18">
        <v>9.0488159809498612</v>
      </c>
      <c r="S43" s="18">
        <v>1.1774044185738854</v>
      </c>
      <c r="T43" s="18">
        <v>0.39687789390130973</v>
      </c>
      <c r="U43" s="18">
        <v>0.78052652467257566</v>
      </c>
      <c r="V43" s="20">
        <v>-1.5875115756052389</v>
      </c>
      <c r="W43" s="21"/>
      <c r="X43" s="21"/>
      <c r="Y43" s="15"/>
    </row>
    <row r="44" spans="1:25" s="9" customFormat="1" ht="12" customHeight="1" x14ac:dyDescent="0.2">
      <c r="A44" s="11">
        <v>1998</v>
      </c>
      <c r="B44" s="18">
        <v>5.0840052428804068</v>
      </c>
      <c r="C44" s="19">
        <v>2.3831274576001906</v>
      </c>
      <c r="D44" s="19">
        <v>46.875</v>
      </c>
      <c r="E44" s="19">
        <v>8.9632071599740506</v>
      </c>
      <c r="F44" s="18">
        <v>8.9499675629873821</v>
      </c>
      <c r="G44" s="19">
        <v>14.644970414201183</v>
      </c>
      <c r="H44" s="18">
        <v>4.4220253935470204</v>
      </c>
      <c r="I44" s="19">
        <v>49.335302806499257</v>
      </c>
      <c r="J44" s="19">
        <v>3.5084932014669472</v>
      </c>
      <c r="K44" s="18">
        <v>39.143279172821273</v>
      </c>
      <c r="L44" s="18">
        <v>10.975625901947545</v>
      </c>
      <c r="M44" s="18">
        <v>4.4378698224852071</v>
      </c>
      <c r="N44" s="18">
        <v>1.4792899408284024</v>
      </c>
      <c r="O44" s="18">
        <v>1.4792899408284024</v>
      </c>
      <c r="P44" s="18">
        <v>-2.0256583389601621</v>
      </c>
      <c r="Q44" s="18">
        <v>12.167189630747639</v>
      </c>
      <c r="R44" s="18">
        <v>9.5854682183474331</v>
      </c>
      <c r="S44" s="18">
        <v>2.5817214124002064</v>
      </c>
      <c r="T44" s="18">
        <v>1.8005851901868106</v>
      </c>
      <c r="U44" s="18">
        <v>0.78113622221339574</v>
      </c>
      <c r="V44" s="20">
        <v>0.55606307344004446</v>
      </c>
      <c r="W44" s="21"/>
      <c r="X44" s="21"/>
      <c r="Y44" s="15"/>
    </row>
    <row r="45" spans="1:25" s="9" customFormat="1" ht="12" customHeight="1" x14ac:dyDescent="0.2">
      <c r="A45" s="11">
        <v>1999</v>
      </c>
      <c r="B45" s="18">
        <v>4.9798026620753593</v>
      </c>
      <c r="C45" s="19">
        <v>1.9998675584398384</v>
      </c>
      <c r="D45" s="19">
        <v>40.159574468085104</v>
      </c>
      <c r="E45" s="19">
        <v>8.9662936229388777</v>
      </c>
      <c r="F45" s="18">
        <v>8.9398053109065625</v>
      </c>
      <c r="G45" s="19">
        <v>13.481481481481481</v>
      </c>
      <c r="H45" s="18">
        <v>4.436792265412886</v>
      </c>
      <c r="I45" s="19">
        <v>49.48301329394387</v>
      </c>
      <c r="J45" s="19">
        <v>3.5229455002979937</v>
      </c>
      <c r="K45" s="18">
        <v>39.290989660265879</v>
      </c>
      <c r="L45" s="18">
        <v>11.270776769750348</v>
      </c>
      <c r="M45" s="18" t="s">
        <v>13</v>
      </c>
      <c r="N45" s="18" t="s">
        <v>13</v>
      </c>
      <c r="O45" s="18">
        <v>2.9629629629629628</v>
      </c>
      <c r="P45" s="18">
        <v>-2.3309714588437851</v>
      </c>
      <c r="Q45" s="18">
        <v>10.19800013244156</v>
      </c>
      <c r="R45" s="18">
        <v>9.6947222038275616</v>
      </c>
      <c r="S45" s="18">
        <v>0.50327792861399911</v>
      </c>
      <c r="T45" s="18">
        <v>1.324415601615787E-2</v>
      </c>
      <c r="U45" s="18">
        <v>0.49003377259784126</v>
      </c>
      <c r="V45" s="20">
        <v>-1.8276935302297861</v>
      </c>
      <c r="W45" s="21"/>
      <c r="X45" s="21"/>
      <c r="Y45" s="15"/>
    </row>
    <row r="46" spans="1:25" s="9" customFormat="1" ht="15" customHeight="1" x14ac:dyDescent="0.2">
      <c r="A46" s="11">
        <v>2000</v>
      </c>
      <c r="B46" s="18">
        <v>4.9669313926000687</v>
      </c>
      <c r="C46" s="19">
        <v>2.124890435336928</v>
      </c>
      <c r="D46" s="19">
        <v>42.780748663101605</v>
      </c>
      <c r="E46" s="19">
        <v>8.7651730457648274</v>
      </c>
      <c r="F46" s="18">
        <v>8.7651730457648274</v>
      </c>
      <c r="G46" s="19">
        <v>18.636363636363637</v>
      </c>
      <c r="H46" s="18">
        <v>3.9443278705941722</v>
      </c>
      <c r="I46" s="19">
        <v>45</v>
      </c>
      <c r="J46" s="19">
        <v>2.8021992616005735</v>
      </c>
      <c r="K46" s="18">
        <v>31.969696969696969</v>
      </c>
      <c r="L46" s="18">
        <v>11.075991394193737</v>
      </c>
      <c r="M46" s="18">
        <v>3.0303030303030303</v>
      </c>
      <c r="N46" s="18">
        <v>3.0303030303030303</v>
      </c>
      <c r="O46" s="18" t="s">
        <v>13</v>
      </c>
      <c r="P46" s="18">
        <v>-2.3108183484289091</v>
      </c>
      <c r="Q46" s="18">
        <v>10.43852426359266</v>
      </c>
      <c r="R46" s="18">
        <v>10.133071263512976</v>
      </c>
      <c r="S46" s="18">
        <v>0.3054530000796834</v>
      </c>
      <c r="T46" s="18">
        <v>-0.1195250869877022</v>
      </c>
      <c r="U46" s="18">
        <v>0.4249780870673856</v>
      </c>
      <c r="V46" s="20">
        <v>-2.0053653483492258</v>
      </c>
      <c r="W46" s="21"/>
      <c r="X46" s="21"/>
      <c r="Y46" s="15"/>
    </row>
    <row r="47" spans="1:25" s="9" customFormat="1" ht="12" customHeight="1" x14ac:dyDescent="0.2">
      <c r="A47" s="11">
        <v>2001</v>
      </c>
      <c r="B47" s="18">
        <v>4.239258993474996</v>
      </c>
      <c r="C47" s="19">
        <v>3.0698082366543074</v>
      </c>
      <c r="D47" s="19">
        <v>72.41379310344827</v>
      </c>
      <c r="E47" s="19">
        <v>8.8771943813206811</v>
      </c>
      <c r="F47" s="18">
        <v>8.8373267418836132</v>
      </c>
      <c r="G47" s="19">
        <v>16.992481203007522</v>
      </c>
      <c r="H47" s="18">
        <v>3.9336070911241348</v>
      </c>
      <c r="I47" s="19">
        <v>44.311377245508979</v>
      </c>
      <c r="J47" s="19">
        <v>2.7242886948663774</v>
      </c>
      <c r="K47" s="18">
        <v>30.688622754491018</v>
      </c>
      <c r="L47" s="18">
        <v>10.378875466783612</v>
      </c>
      <c r="M47" s="18">
        <v>1.5037593984962407</v>
      </c>
      <c r="N47" s="18">
        <v>1.5037593984962407</v>
      </c>
      <c r="O47" s="18">
        <v>4.511278195488722</v>
      </c>
      <c r="P47" s="18">
        <v>-1.5415487248999988</v>
      </c>
      <c r="Q47" s="18">
        <v>9.9801990724129226</v>
      </c>
      <c r="R47" s="18">
        <v>10.777551861154301</v>
      </c>
      <c r="S47" s="18">
        <v>-0.7973527887413786</v>
      </c>
      <c r="T47" s="18">
        <v>-0.22591662347672395</v>
      </c>
      <c r="U47" s="18">
        <v>-0.57143616526465468</v>
      </c>
      <c r="V47" s="20">
        <v>-2.3389015136413773</v>
      </c>
      <c r="W47" s="21"/>
      <c r="X47" s="21"/>
      <c r="Y47" s="15"/>
    </row>
    <row r="48" spans="1:25" s="9" customFormat="1" ht="12" customHeight="1" x14ac:dyDescent="0.2">
      <c r="A48" s="11">
        <v>2002</v>
      </c>
      <c r="B48" s="18">
        <v>4.7993831263793245</v>
      </c>
      <c r="C48" s="19">
        <v>2.4196335983408228</v>
      </c>
      <c r="D48" s="19">
        <v>50.415512465373958</v>
      </c>
      <c r="E48" s="19">
        <v>8.9739158180222827</v>
      </c>
      <c r="F48" s="18">
        <v>8.9473264378207347</v>
      </c>
      <c r="G48" s="19">
        <v>21.991084695393759</v>
      </c>
      <c r="H48" s="18">
        <v>3.9352282698290306</v>
      </c>
      <c r="I48" s="19">
        <v>43.851851851851855</v>
      </c>
      <c r="J48" s="19">
        <v>2.3531601478369542</v>
      </c>
      <c r="K48" s="18">
        <v>26.222222222222225</v>
      </c>
      <c r="L48" s="18">
        <v>10.994708713339891</v>
      </c>
      <c r="M48" s="18">
        <v>4.4576523031203568</v>
      </c>
      <c r="N48" s="18">
        <v>2.9717682020802374</v>
      </c>
      <c r="O48" s="18">
        <v>2.9717682020802374</v>
      </c>
      <c r="P48" s="18">
        <v>-2.047382275519158</v>
      </c>
      <c r="Q48" s="18">
        <v>13.547289212688453</v>
      </c>
      <c r="R48" s="18">
        <v>12.310883033316493</v>
      </c>
      <c r="S48" s="18">
        <v>1.236406179371959</v>
      </c>
      <c r="T48" s="18">
        <v>-0.71791326544178258</v>
      </c>
      <c r="U48" s="18">
        <v>1.9543194448137413</v>
      </c>
      <c r="V48" s="20">
        <v>-0.8109760961471989</v>
      </c>
      <c r="W48" s="21"/>
      <c r="X48" s="21"/>
      <c r="Y48" s="15"/>
    </row>
    <row r="49" spans="1:25" s="9" customFormat="1" ht="12" customHeight="1" x14ac:dyDescent="0.2">
      <c r="A49" s="11">
        <v>2003</v>
      </c>
      <c r="B49" s="18">
        <v>3.8772600695508506</v>
      </c>
      <c r="C49" s="19">
        <v>2.6781074707206907</v>
      </c>
      <c r="D49" s="19">
        <v>69.072164948453604</v>
      </c>
      <c r="E49" s="19">
        <v>8.5672791227532539</v>
      </c>
      <c r="F49" s="18">
        <v>8.5273073694589154</v>
      </c>
      <c r="G49" s="19">
        <v>25.46875</v>
      </c>
      <c r="H49" s="18">
        <v>3.6374295497848186</v>
      </c>
      <c r="I49" s="19">
        <v>42.457231726283048</v>
      </c>
      <c r="J49" s="19">
        <v>2.3050377733068634</v>
      </c>
      <c r="K49" s="18">
        <v>26.905132192846033</v>
      </c>
      <c r="L49" s="18">
        <v>11.365301853356961</v>
      </c>
      <c r="M49" s="18">
        <v>3.125</v>
      </c>
      <c r="N49" s="18">
        <v>3.125</v>
      </c>
      <c r="O49" s="18">
        <v>4.6875</v>
      </c>
      <c r="P49" s="18">
        <v>-2.8379944838980453</v>
      </c>
      <c r="Q49" s="18">
        <v>14.269915926078903</v>
      </c>
      <c r="R49" s="18">
        <v>13.084087245013524</v>
      </c>
      <c r="S49" s="18">
        <v>1.1858286810653804</v>
      </c>
      <c r="T49" s="18">
        <v>-0.91935032576978937</v>
      </c>
      <c r="U49" s="18">
        <v>2.1051790068351699</v>
      </c>
      <c r="V49" s="20">
        <v>-1.6521658028326649</v>
      </c>
      <c r="W49" s="21"/>
      <c r="X49" s="21"/>
      <c r="Y49" s="15"/>
    </row>
    <row r="50" spans="1:25" s="9" customFormat="1" ht="12" customHeight="1" x14ac:dyDescent="0.2">
      <c r="A50" s="11">
        <v>2004</v>
      </c>
      <c r="B50" s="16">
        <v>4.6879382420899391</v>
      </c>
      <c r="C50" s="16">
        <v>2.6044101344944104</v>
      </c>
      <c r="D50" s="16">
        <v>55.555555555555557</v>
      </c>
      <c r="E50" s="16">
        <v>9.4025883829952051</v>
      </c>
      <c r="F50" s="16">
        <v>9.3758764841798783</v>
      </c>
      <c r="G50" s="16">
        <v>27.920227920227919</v>
      </c>
      <c r="H50" s="16">
        <v>3.4591908965848837</v>
      </c>
      <c r="I50" s="16">
        <v>36.789772727272727</v>
      </c>
      <c r="J50" s="16">
        <v>1.9366126641112285</v>
      </c>
      <c r="K50" s="16">
        <v>20.59659090909091</v>
      </c>
      <c r="L50" s="16">
        <v>11.245709401252787</v>
      </c>
      <c r="M50" s="16" t="s">
        <v>13</v>
      </c>
      <c r="N50" s="16" t="s">
        <v>13</v>
      </c>
      <c r="O50" s="16">
        <v>2.8490028490028489</v>
      </c>
      <c r="P50" s="16">
        <v>-1.8698329170729102</v>
      </c>
      <c r="Q50" s="16">
        <v>12.968626874841398</v>
      </c>
      <c r="R50" s="16">
        <v>14.718256247245336</v>
      </c>
      <c r="S50" s="16">
        <v>-1.7496293724039373</v>
      </c>
      <c r="T50" s="16">
        <v>-0.5475939257142094</v>
      </c>
      <c r="U50" s="16">
        <v>-1.2020354466897278</v>
      </c>
      <c r="V50" s="14">
        <v>-3.6194622894768473</v>
      </c>
      <c r="W50" s="15"/>
      <c r="X50" s="15"/>
      <c r="Y50" s="8"/>
    </row>
    <row r="51" spans="1:25" s="9" customFormat="1" ht="15" customHeight="1" x14ac:dyDescent="0.2">
      <c r="A51" s="11">
        <v>2005</v>
      </c>
      <c r="B51" s="16">
        <v>4.7685383626232323</v>
      </c>
      <c r="C51" s="16">
        <v>2.9736390912987569</v>
      </c>
      <c r="D51" s="16">
        <v>62.359550561797747</v>
      </c>
      <c r="E51" s="16">
        <v>9.9389198456922419</v>
      </c>
      <c r="F51" s="16">
        <v>9.9255250750107162</v>
      </c>
      <c r="G51" s="16">
        <v>31.44399460188934</v>
      </c>
      <c r="H51" s="16">
        <v>3.2951135876553792</v>
      </c>
      <c r="I51" s="16">
        <v>33.153638814016176</v>
      </c>
      <c r="J51" s="16">
        <v>1.8618731247321045</v>
      </c>
      <c r="K51" s="16">
        <v>18.733153638814017</v>
      </c>
      <c r="L51" s="16">
        <v>10.715816545220747</v>
      </c>
      <c r="M51" s="16">
        <v>2.6990553306342777</v>
      </c>
      <c r="N51" s="16">
        <v>1.3495276653171389</v>
      </c>
      <c r="O51" s="16">
        <v>1.3495276653171389</v>
      </c>
      <c r="P51" s="16">
        <v>-0.79029147021002999</v>
      </c>
      <c r="Q51" s="16">
        <v>13.394770681525932</v>
      </c>
      <c r="R51" s="16">
        <v>14.935169309901415</v>
      </c>
      <c r="S51" s="16">
        <v>-2.0761894556365195</v>
      </c>
      <c r="T51" s="16">
        <v>-1.9288469781397342</v>
      </c>
      <c r="U51" s="16">
        <v>-0.14734247749678525</v>
      </c>
      <c r="V51" s="14">
        <v>-2.3306900985855123</v>
      </c>
      <c r="W51" s="15"/>
      <c r="X51" s="15"/>
      <c r="Y51" s="8"/>
    </row>
    <row r="52" spans="1:25" s="9" customFormat="1" ht="12" customHeight="1" x14ac:dyDescent="0.2">
      <c r="A52" s="11">
        <v>2006</v>
      </c>
      <c r="B52" s="16">
        <v>4.4388418779921954</v>
      </c>
      <c r="C52" s="16">
        <v>2.4004613177057488</v>
      </c>
      <c r="D52" s="16">
        <v>54.0785498489426</v>
      </c>
      <c r="E52" s="16">
        <v>9.9371052313964245</v>
      </c>
      <c r="F52" s="16">
        <v>9.9236948329734869</v>
      </c>
      <c r="G52" s="16">
        <v>30.945945945945947</v>
      </c>
      <c r="H52" s="16">
        <v>3.3660100041572236</v>
      </c>
      <c r="I52" s="16">
        <v>33.873144399460188</v>
      </c>
      <c r="J52" s="16">
        <v>1.9042765760570748</v>
      </c>
      <c r="K52" s="16">
        <v>19.163292847503374</v>
      </c>
      <c r="L52" s="16">
        <v>10.138261207740483</v>
      </c>
      <c r="M52" s="16" t="s">
        <v>13</v>
      </c>
      <c r="N52" s="16" t="s">
        <v>13</v>
      </c>
      <c r="O52" s="16">
        <v>1.3513513513513513</v>
      </c>
      <c r="P52" s="16">
        <v>-0.21456637476699433</v>
      </c>
      <c r="Q52" s="16">
        <v>13.06172806394078</v>
      </c>
      <c r="R52" s="16">
        <v>13.142190454478403</v>
      </c>
      <c r="S52" s="16">
        <v>-8.0462390537622872E-2</v>
      </c>
      <c r="T52" s="16">
        <v>-0.3889015542651772</v>
      </c>
      <c r="U52" s="16">
        <v>0.30843916372755431</v>
      </c>
      <c r="V52" s="14">
        <v>-0.29502876530461725</v>
      </c>
      <c r="W52" s="15"/>
      <c r="X52" s="15"/>
      <c r="Y52" s="8"/>
    </row>
    <row r="53" spans="1:25" s="9" customFormat="1" ht="12" customHeight="1" x14ac:dyDescent="0.2">
      <c r="A53" s="11">
        <v>2007</v>
      </c>
      <c r="B53" s="16">
        <v>4.871306261574385</v>
      </c>
      <c r="C53" s="16">
        <v>3.0999221664564267</v>
      </c>
      <c r="D53" s="16">
        <v>63.636363636363633</v>
      </c>
      <c r="E53" s="16">
        <v>10.480689229447918</v>
      </c>
      <c r="F53" s="16">
        <v>10.453850076491586</v>
      </c>
      <c r="G53" s="16">
        <v>33.761232349165596</v>
      </c>
      <c r="H53" s="16">
        <v>3.3280549665852543</v>
      </c>
      <c r="I53" s="16">
        <v>31.754161331626118</v>
      </c>
      <c r="J53" s="16">
        <v>1.771384095117958</v>
      </c>
      <c r="K53" s="16">
        <v>16.901408450704224</v>
      </c>
      <c r="L53" s="16">
        <v>10.910115676749241</v>
      </c>
      <c r="M53" s="18">
        <v>1.2836970474967906</v>
      </c>
      <c r="N53" s="18">
        <v>1.2836970474967906</v>
      </c>
      <c r="O53" s="18">
        <v>2.5673940949935812</v>
      </c>
      <c r="P53" s="16">
        <v>-0.45626560025765589</v>
      </c>
      <c r="Q53" s="16">
        <v>15.700904479454627</v>
      </c>
      <c r="R53" s="16">
        <v>13.594030972382511</v>
      </c>
      <c r="S53" s="16">
        <v>2.106873507072117</v>
      </c>
      <c r="T53" s="16">
        <v>-0.80517458868998093</v>
      </c>
      <c r="U53" s="16">
        <v>2.9120480957620978</v>
      </c>
      <c r="V53" s="14">
        <v>1.6506079068144608</v>
      </c>
      <c r="W53" s="15"/>
      <c r="X53" s="15"/>
      <c r="Y53" s="8"/>
    </row>
    <row r="54" spans="1:25" s="9" customFormat="1" ht="12" customHeight="1" x14ac:dyDescent="0.2">
      <c r="A54" s="11">
        <v>2008</v>
      </c>
      <c r="B54" s="16">
        <v>4.5005826647199862</v>
      </c>
      <c r="C54" s="16">
        <v>2.5181831576409448</v>
      </c>
      <c r="D54" s="16">
        <v>55.952380952380956</v>
      </c>
      <c r="E54" s="16">
        <v>10.769251376294253</v>
      </c>
      <c r="F54" s="16">
        <v>10.755856785030206</v>
      </c>
      <c r="G54" s="16">
        <v>32.503113325031137</v>
      </c>
      <c r="H54" s="16">
        <v>3.3620424072759421</v>
      </c>
      <c r="I54" s="18">
        <v>31.218905472636816</v>
      </c>
      <c r="J54" s="18">
        <v>1.6207455429497568</v>
      </c>
      <c r="K54" s="18">
        <v>15.049751243781095</v>
      </c>
      <c r="L54" s="16">
        <v>10.742462193766157</v>
      </c>
      <c r="M54" s="18" t="s">
        <v>13</v>
      </c>
      <c r="N54" s="16" t="s">
        <v>13</v>
      </c>
      <c r="O54" s="18">
        <v>1.2453300124533002</v>
      </c>
      <c r="P54" s="16">
        <v>1.3394591264047576E-2</v>
      </c>
      <c r="Q54" s="16">
        <v>14.305423470002813</v>
      </c>
      <c r="R54" s="16">
        <v>14.305423470002813</v>
      </c>
      <c r="S54" s="16" t="s">
        <v>13</v>
      </c>
      <c r="T54" s="16">
        <v>-1.9154265507588035</v>
      </c>
      <c r="U54" s="16">
        <v>1.9154265507588035</v>
      </c>
      <c r="V54" s="14">
        <v>1.3394591264047576E-2</v>
      </c>
      <c r="W54" s="15"/>
      <c r="X54" s="15"/>
      <c r="Y54" s="8"/>
    </row>
    <row r="55" spans="1:25" s="9" customFormat="1" ht="12" customHeight="1" x14ac:dyDescent="0.2">
      <c r="A55" s="11">
        <v>2009</v>
      </c>
      <c r="B55" s="16">
        <v>4.5103523963756578</v>
      </c>
      <c r="C55" s="16">
        <v>2.730302340832742</v>
      </c>
      <c r="D55" s="16">
        <v>60.534124629080125</v>
      </c>
      <c r="E55" s="16">
        <v>11.38964358847384</v>
      </c>
      <c r="F55" s="16">
        <v>11.362875918465676</v>
      </c>
      <c r="G55" s="16">
        <v>40.400471142520608</v>
      </c>
      <c r="H55" s="16">
        <v>3.3459587510205173</v>
      </c>
      <c r="I55" s="18">
        <v>29.377203290246769</v>
      </c>
      <c r="J55" s="18">
        <v>1.9406560755919002</v>
      </c>
      <c r="K55" s="18">
        <v>17.038777908343125</v>
      </c>
      <c r="L55" s="16">
        <v>10.827522518302395</v>
      </c>
      <c r="M55" s="18">
        <v>1.1778563015312131</v>
      </c>
      <c r="N55" s="16">
        <v>1.1778563015312131</v>
      </c>
      <c r="O55" s="18">
        <v>2.3557126030624262</v>
      </c>
      <c r="P55" s="16">
        <v>0.5353534001632827</v>
      </c>
      <c r="Q55" s="16">
        <v>12.540653398824899</v>
      </c>
      <c r="R55" s="16">
        <v>13.076006798988182</v>
      </c>
      <c r="S55" s="16">
        <v>-0.5353534001632827</v>
      </c>
      <c r="T55" s="16">
        <v>-0.68257558520818551</v>
      </c>
      <c r="U55" s="16">
        <v>0.14722218504490275</v>
      </c>
      <c r="V55" s="14" t="s">
        <v>13</v>
      </c>
      <c r="W55" s="15"/>
      <c r="X55" s="15"/>
      <c r="Y55" s="8"/>
    </row>
    <row r="56" spans="1:25" s="9" customFormat="1" ht="15" customHeight="1" x14ac:dyDescent="0.2">
      <c r="A56" s="11">
        <v>2010</v>
      </c>
      <c r="B56" s="16">
        <v>4.1103226670236976</v>
      </c>
      <c r="C56" s="16">
        <v>2.2359084214754317</v>
      </c>
      <c r="D56" s="16">
        <v>54.397394136807819</v>
      </c>
      <c r="E56" s="16">
        <v>10.791270585085018</v>
      </c>
      <c r="F56" s="16">
        <v>10.764493238720044</v>
      </c>
      <c r="G56" s="16">
        <v>40.446650124069478</v>
      </c>
      <c r="H56" s="16">
        <v>3.0793948319721514</v>
      </c>
      <c r="I56" s="18">
        <v>28.535980148883372</v>
      </c>
      <c r="J56" s="18">
        <v>1.8074708796358281</v>
      </c>
      <c r="K56" s="18">
        <v>16.749379652605459</v>
      </c>
      <c r="L56" s="16">
        <v>10.724327219172579</v>
      </c>
      <c r="M56" s="18">
        <v>1.2437810945273631</v>
      </c>
      <c r="N56" s="16" t="s">
        <v>13</v>
      </c>
      <c r="O56" s="18">
        <v>2.4875621890547261</v>
      </c>
      <c r="P56" s="16">
        <v>4.0166019547462843E-2</v>
      </c>
      <c r="Q56" s="16">
        <v>12.879903601553087</v>
      </c>
      <c r="R56" s="16">
        <v>13.094122372472887</v>
      </c>
      <c r="S56" s="16">
        <v>-0.21421877091980185</v>
      </c>
      <c r="T56" s="16">
        <v>-0.14727540500736377</v>
      </c>
      <c r="U56" s="16">
        <v>-6.6943365912438074E-2</v>
      </c>
      <c r="V56" s="14">
        <v>-0.174052751372339</v>
      </c>
      <c r="W56" s="15"/>
      <c r="X56" s="15"/>
      <c r="Y56" s="8"/>
    </row>
    <row r="57" spans="1:25" s="9" customFormat="1" ht="12" customHeight="1" x14ac:dyDescent="0.2">
      <c r="A57" s="11">
        <v>2011</v>
      </c>
      <c r="B57" s="16">
        <v>4.1428342331747476</v>
      </c>
      <c r="C57" s="16">
        <v>2.164964986368739</v>
      </c>
      <c r="D57" s="16">
        <v>52.258064516129032</v>
      </c>
      <c r="E57" s="16">
        <v>9.6755225316726357</v>
      </c>
      <c r="F57" s="16">
        <v>9.6621585502752989</v>
      </c>
      <c r="G57" s="16">
        <v>42.876901798063621</v>
      </c>
      <c r="H57" s="16">
        <v>3.1673059189864619</v>
      </c>
      <c r="I57" s="18">
        <v>32.734806629834253</v>
      </c>
      <c r="J57" s="18">
        <v>1.6304057304752233</v>
      </c>
      <c r="K57" s="18">
        <v>16.850828729281769</v>
      </c>
      <c r="L57" s="16">
        <v>10.517453359704923</v>
      </c>
      <c r="M57" s="18">
        <v>2.7662517289073305</v>
      </c>
      <c r="N57" s="16">
        <v>1.3831258644536653</v>
      </c>
      <c r="O57" s="18">
        <v>1.3812154696132597</v>
      </c>
      <c r="P57" s="16">
        <v>-0.85529480942962521</v>
      </c>
      <c r="Q57" s="16">
        <v>12.963061955417759</v>
      </c>
      <c r="R57" s="16">
        <v>12.388410755332227</v>
      </c>
      <c r="S57" s="16">
        <v>0.57465120008552939</v>
      </c>
      <c r="T57" s="16">
        <v>0.3341039998930867</v>
      </c>
      <c r="U57" s="16">
        <v>0.24055166515208209</v>
      </c>
      <c r="V57" s="14">
        <v>-0.28064360934409582</v>
      </c>
      <c r="W57" s="15"/>
      <c r="X57" s="15"/>
      <c r="Y57" s="8"/>
    </row>
    <row r="58" spans="1:25" s="9" customFormat="1" ht="12" customHeight="1" x14ac:dyDescent="0.2">
      <c r="A58" s="11">
        <v>2012</v>
      </c>
      <c r="B58" s="16">
        <v>4.1388178250445353</v>
      </c>
      <c r="C58" s="16">
        <v>2.1430771909615718</v>
      </c>
      <c r="D58" s="16">
        <v>51.779935275080902</v>
      </c>
      <c r="E58" s="16">
        <v>9.8313666135362112</v>
      </c>
      <c r="F58" s="16">
        <v>9.8179723810927015</v>
      </c>
      <c r="G58" s="16">
        <v>48.021828103683497</v>
      </c>
      <c r="H58" s="16">
        <v>3.120856159337789</v>
      </c>
      <c r="I58" s="18">
        <v>31.743869209809265</v>
      </c>
      <c r="J58" s="18">
        <v>1.6474905905517083</v>
      </c>
      <c r="K58" s="18">
        <v>16.757493188010901</v>
      </c>
      <c r="L58" s="16">
        <v>11.251155252548251</v>
      </c>
      <c r="M58" s="18">
        <v>2.7285129604365621</v>
      </c>
      <c r="N58" s="16">
        <v>2.7285129604365621</v>
      </c>
      <c r="O58" s="18">
        <v>1.3623978201634876</v>
      </c>
      <c r="P58" s="16">
        <v>-1.4331828714555512</v>
      </c>
      <c r="Q58" s="16">
        <v>11.639587993410037</v>
      </c>
      <c r="R58" s="16">
        <v>13.916607508806708</v>
      </c>
      <c r="S58" s="16">
        <v>-2.2770195153966704</v>
      </c>
      <c r="T58" s="16">
        <v>-2.5984810940409058</v>
      </c>
      <c r="U58" s="16">
        <v>0.3214615786442358</v>
      </c>
      <c r="V58" s="14">
        <v>-3.7102023868522216</v>
      </c>
      <c r="W58" s="15"/>
      <c r="X58" s="15"/>
      <c r="Y58" s="8"/>
    </row>
    <row r="59" spans="1:25" s="9" customFormat="1" ht="12" customHeight="1" x14ac:dyDescent="0.2">
      <c r="A59" s="11">
        <v>2013</v>
      </c>
      <c r="B59" s="16">
        <v>3.8788301770303462</v>
      </c>
      <c r="C59" s="16">
        <v>2.5769390795495726</v>
      </c>
      <c r="D59" s="16">
        <v>66.435986159169545</v>
      </c>
      <c r="E59" s="16">
        <v>9.5695706443689854</v>
      </c>
      <c r="F59" s="16">
        <v>9.5158844135450362</v>
      </c>
      <c r="G59" s="16">
        <v>44.428772919605073</v>
      </c>
      <c r="H59" s="16">
        <v>3.0466935992591302</v>
      </c>
      <c r="I59" s="18">
        <v>31.837307152875177</v>
      </c>
      <c r="J59" s="18">
        <v>1.7448025017783564</v>
      </c>
      <c r="K59" s="18">
        <v>18.232819074333801</v>
      </c>
      <c r="L59" s="16">
        <v>11.233843799911417</v>
      </c>
      <c r="M59" s="18">
        <v>2.8208744710860367</v>
      </c>
      <c r="N59" s="16">
        <v>1.4104372355430184</v>
      </c>
      <c r="O59" s="18">
        <v>5.6100981767180924</v>
      </c>
      <c r="P59" s="16">
        <v>-1.7179593863663816</v>
      </c>
      <c r="Q59" s="16">
        <v>13.233655898103535</v>
      </c>
      <c r="R59" s="16">
        <v>13.904733783402902</v>
      </c>
      <c r="S59" s="16">
        <v>-0.67107788529936785</v>
      </c>
      <c r="T59" s="16">
        <v>-0.76502878924127937</v>
      </c>
      <c r="U59" s="16">
        <v>-0.67107788529936785</v>
      </c>
      <c r="V59" s="14">
        <v>-2.3890372716657495</v>
      </c>
      <c r="W59" s="15"/>
      <c r="X59" s="15"/>
      <c r="Y59" s="8"/>
    </row>
    <row r="60" spans="1:25" s="9" customFormat="1" ht="12" customHeight="1" x14ac:dyDescent="0.2">
      <c r="A60" s="11">
        <v>2014</v>
      </c>
      <c r="B60" s="16">
        <v>4.1705345010829937</v>
      </c>
      <c r="C60" s="16">
        <v>2.3274273183463157</v>
      </c>
      <c r="D60" s="16">
        <v>55.806451612903231</v>
      </c>
      <c r="E60" s="16">
        <v>9.3231626104855305</v>
      </c>
      <c r="F60" s="16">
        <v>9.2693492620844591</v>
      </c>
      <c r="G60" s="16">
        <v>48.621190130624093</v>
      </c>
      <c r="H60" s="16">
        <v>3.2826142524653239</v>
      </c>
      <c r="I60" s="18">
        <v>35.20923520923521</v>
      </c>
      <c r="J60" s="18">
        <v>1.5336804294305202</v>
      </c>
      <c r="K60" s="18">
        <v>16.450216450216452</v>
      </c>
      <c r="L60" s="16">
        <v>10.655042983412036</v>
      </c>
      <c r="M60" s="18" t="s">
        <v>13</v>
      </c>
      <c r="N60" s="16" t="s">
        <v>13</v>
      </c>
      <c r="O60" s="18">
        <v>5.7720057720057723</v>
      </c>
      <c r="P60" s="16">
        <v>-1.3856937213275753</v>
      </c>
      <c r="Q60" s="16">
        <v>14.677590776392083</v>
      </c>
      <c r="R60" s="16">
        <v>14.758310798993691</v>
      </c>
      <c r="S60" s="16">
        <v>-8.0720022601606323E-2</v>
      </c>
      <c r="T60" s="16">
        <v>-0.59194683241177981</v>
      </c>
      <c r="U60" s="16">
        <v>0.51122680981017343</v>
      </c>
      <c r="V60" s="14">
        <v>-1.4664137439291818</v>
      </c>
      <c r="W60" s="15"/>
      <c r="X60" s="15"/>
      <c r="Y60" s="8"/>
    </row>
    <row r="61" spans="1:25" s="9" customFormat="1" ht="15" customHeight="1" x14ac:dyDescent="0.2">
      <c r="A61" s="11">
        <v>2015</v>
      </c>
      <c r="B61" s="16">
        <v>4.8421251399360683</v>
      </c>
      <c r="C61" s="16">
        <v>2.5087333594097734</v>
      </c>
      <c r="D61" s="16">
        <v>51.810584958217262</v>
      </c>
      <c r="E61" s="16">
        <v>10.021445623878826</v>
      </c>
      <c r="F61" s="16">
        <v>9.9944699963582906</v>
      </c>
      <c r="G61" s="16">
        <v>48.313090418353575</v>
      </c>
      <c r="H61" s="16">
        <v>2.9942946547794067</v>
      </c>
      <c r="I61" s="18">
        <v>29.878869448183043</v>
      </c>
      <c r="J61" s="18">
        <v>1.6185376512321119</v>
      </c>
      <c r="K61" s="18">
        <v>16.150740242261101</v>
      </c>
      <c r="L61" s="16">
        <v>11.747885785193079</v>
      </c>
      <c r="M61" s="18">
        <v>2.6990553306342777</v>
      </c>
      <c r="N61" s="16">
        <v>2.6990553306342777</v>
      </c>
      <c r="O61" s="18">
        <v>2.6917900403768504</v>
      </c>
      <c r="P61" s="16">
        <v>-1.7534157888347879</v>
      </c>
      <c r="Q61" s="16">
        <v>13.406886877705993</v>
      </c>
      <c r="R61" s="16">
        <v>14.202667889561781</v>
      </c>
      <c r="S61" s="16">
        <v>-0.79578101185578831</v>
      </c>
      <c r="T61" s="16">
        <v>-1.0115860320200698</v>
      </c>
      <c r="U61" s="16">
        <v>0.21580502016428157</v>
      </c>
      <c r="V61" s="26">
        <v>-2.5491968006905759</v>
      </c>
      <c r="W61" s="15"/>
      <c r="X61" s="15"/>
      <c r="Y61" s="8"/>
    </row>
    <row r="62" spans="1:25" s="9" customFormat="1" ht="12" customHeight="1" x14ac:dyDescent="0.2">
      <c r="A62" s="11">
        <v>2016</v>
      </c>
      <c r="B62" s="16">
        <v>4.5190880884931879</v>
      </c>
      <c r="C62" s="16">
        <v>2.1718602455146363</v>
      </c>
      <c r="D62" s="16">
        <v>48.059701492537314</v>
      </c>
      <c r="E62" s="16">
        <v>10.629974369351141</v>
      </c>
      <c r="F62" s="16">
        <v>10.616484554161607</v>
      </c>
      <c r="G62" s="16">
        <v>48.919949174078781</v>
      </c>
      <c r="H62" s="16">
        <v>3.197086199919061</v>
      </c>
      <c r="I62" s="18">
        <v>30.076142131979694</v>
      </c>
      <c r="J62" s="18">
        <v>1.8615944961554027</v>
      </c>
      <c r="K62" s="18">
        <v>17.512690355329948</v>
      </c>
      <c r="L62" s="16">
        <v>10.184810468096586</v>
      </c>
      <c r="M62" s="18">
        <v>2.6990553306342777</v>
      </c>
      <c r="N62" s="16">
        <v>2.6990553306342777</v>
      </c>
      <c r="O62" s="18">
        <v>1.2690355329949237</v>
      </c>
      <c r="P62" s="16">
        <v>0.43167408606502089</v>
      </c>
      <c r="Q62" s="16">
        <v>14.447592067988669</v>
      </c>
      <c r="R62" s="16">
        <v>14.096856873060839</v>
      </c>
      <c r="S62" s="16">
        <v>0.35073519492782951</v>
      </c>
      <c r="T62" s="16">
        <v>-0.52610279239174418</v>
      </c>
      <c r="U62" s="16">
        <v>0.87683798731957374</v>
      </c>
      <c r="V62" s="26">
        <v>0.78240928099285034</v>
      </c>
      <c r="W62" s="15"/>
      <c r="X62" s="15"/>
      <c r="Y62" s="8"/>
    </row>
    <row r="63" spans="1:25" s="9" customFormat="1" ht="12" customHeight="1" x14ac:dyDescent="0.2">
      <c r="A63" s="11">
        <v>2017</v>
      </c>
      <c r="B63" s="16">
        <v>4.5820098668649054</v>
      </c>
      <c r="C63" s="16">
        <v>1.9598567277150774</v>
      </c>
      <c r="D63" s="16">
        <v>42.772861356932154</v>
      </c>
      <c r="E63" s="16">
        <v>10.20477123741299</v>
      </c>
      <c r="F63" s="16">
        <v>10.177738730823815</v>
      </c>
      <c r="G63" s="16">
        <v>52.058432934926955</v>
      </c>
      <c r="H63" s="16">
        <v>2.7032506589173479</v>
      </c>
      <c r="I63" s="18">
        <v>26.490066225165563</v>
      </c>
      <c r="J63" s="18">
        <v>1.4867878624045414</v>
      </c>
      <c r="K63" s="18">
        <v>14.569536423841059</v>
      </c>
      <c r="L63" s="16">
        <v>12.31330675136852</v>
      </c>
      <c r="M63" s="18">
        <v>6.6401062416998675</v>
      </c>
      <c r="N63" s="16">
        <v>5.3120849933598935</v>
      </c>
      <c r="O63" s="18">
        <v>2.6490066225165565</v>
      </c>
      <c r="P63" s="16">
        <v>-2.1355680205447052</v>
      </c>
      <c r="Q63" s="16">
        <v>13.570318307765088</v>
      </c>
      <c r="R63" s="16">
        <v>14.989524903696696</v>
      </c>
      <c r="S63" s="16">
        <v>-1.4192065959316078</v>
      </c>
      <c r="T63" s="16">
        <v>-2.5816043792660675</v>
      </c>
      <c r="U63" s="16">
        <v>1.1623977833344596</v>
      </c>
      <c r="V63" s="26">
        <v>-3.5547746164763128</v>
      </c>
      <c r="W63" s="15"/>
      <c r="X63" s="15"/>
      <c r="Y63" s="8"/>
    </row>
    <row r="64" spans="1:25" s="9" customFormat="1" ht="12" customHeight="1" x14ac:dyDescent="0.2">
      <c r="A64" s="11">
        <v>2018</v>
      </c>
      <c r="B64" s="16">
        <v>5.01287088470397</v>
      </c>
      <c r="C64" s="16">
        <v>1.7477306598021947</v>
      </c>
      <c r="D64" s="16">
        <v>34.864864864864863</v>
      </c>
      <c r="E64" s="16">
        <v>10.337352662240889</v>
      </c>
      <c r="F64" s="16">
        <v>10.323804362552499</v>
      </c>
      <c r="G64" s="16">
        <v>52.362204724409445</v>
      </c>
      <c r="H64" s="16">
        <v>2.655466738924265</v>
      </c>
      <c r="I64" s="18">
        <v>25.688073394495415</v>
      </c>
      <c r="J64" s="18">
        <v>1.3683782685272998</v>
      </c>
      <c r="K64" s="18">
        <v>13.237221494102227</v>
      </c>
      <c r="L64" s="16">
        <v>11.949600325159192</v>
      </c>
      <c r="M64" s="18" t="s">
        <v>13</v>
      </c>
      <c r="N64" s="16" t="s">
        <v>13</v>
      </c>
      <c r="O64" s="18">
        <v>1.3106159895150722</v>
      </c>
      <c r="P64" s="16">
        <v>-1.6257959626066929</v>
      </c>
      <c r="Q64" s="16">
        <v>16.298604525132095</v>
      </c>
      <c r="R64" s="16">
        <v>14.672808562525404</v>
      </c>
      <c r="S64" s="16">
        <v>1.6257959626066929</v>
      </c>
      <c r="T64" s="16">
        <v>0.23032109470261483</v>
      </c>
      <c r="U64" s="16">
        <v>1.395474867904078</v>
      </c>
      <c r="V64" s="26" t="s">
        <v>13</v>
      </c>
      <c r="W64" s="15"/>
      <c r="X64" s="15"/>
      <c r="Y64" s="8"/>
    </row>
    <row r="65" spans="1:25" s="9" customFormat="1" ht="12" customHeight="1" x14ac:dyDescent="0.2">
      <c r="A65" s="11">
        <v>2019</v>
      </c>
      <c r="B65" s="16">
        <v>4.6387709285656324</v>
      </c>
      <c r="C65" s="16">
        <v>2.5425333369397638</v>
      </c>
      <c r="D65" s="16">
        <v>54.810495626822153</v>
      </c>
      <c r="E65" s="16">
        <v>10.102512780287253</v>
      </c>
      <c r="F65" s="16">
        <v>10.075464553298531</v>
      </c>
      <c r="G65" s="16">
        <v>46.845637583892618</v>
      </c>
      <c r="H65" s="16">
        <v>2.9076844012874958</v>
      </c>
      <c r="I65" s="18">
        <v>28.781793842034809</v>
      </c>
      <c r="J65" s="18">
        <v>1.555273051851451</v>
      </c>
      <c r="K65" s="18">
        <v>15.394912985274431</v>
      </c>
      <c r="L65" s="16">
        <v>11.644261718644342</v>
      </c>
      <c r="M65" s="18">
        <v>4.026845637583893</v>
      </c>
      <c r="N65" s="16">
        <v>2.6845637583892614</v>
      </c>
      <c r="O65" s="18">
        <v>2.677376171352075</v>
      </c>
      <c r="P65" s="16">
        <v>-1.5687971653458115</v>
      </c>
      <c r="Q65" s="16">
        <v>17.202672364826487</v>
      </c>
      <c r="R65" s="16">
        <v>12.726190798193178</v>
      </c>
      <c r="S65" s="16">
        <v>4.4764815666333071</v>
      </c>
      <c r="T65" s="16">
        <v>1.9339482296935435</v>
      </c>
      <c r="U65" s="16">
        <v>2.5425333369397634</v>
      </c>
      <c r="V65" s="26">
        <v>2.9076844012874954</v>
      </c>
      <c r="W65" s="15"/>
      <c r="X65" s="15"/>
      <c r="Y65" s="8"/>
    </row>
    <row r="66" spans="1:25" s="9" customFormat="1" ht="15" customHeight="1" x14ac:dyDescent="0.2">
      <c r="A66" s="11">
        <v>2020</v>
      </c>
      <c r="B66" s="16">
        <v>4.2137107665712286</v>
      </c>
      <c r="C66" s="16">
        <v>1.8502512019880071</v>
      </c>
      <c r="D66" s="16">
        <v>43.910256410256409</v>
      </c>
      <c r="E66" s="16">
        <v>9.7509588893090591</v>
      </c>
      <c r="F66" s="16">
        <v>9.6834314731781106</v>
      </c>
      <c r="G66" s="16">
        <v>50.069735006973502</v>
      </c>
      <c r="H66" s="16">
        <v>2.822645994273675</v>
      </c>
      <c r="I66" s="18">
        <v>28.947368421052634</v>
      </c>
      <c r="J66" s="18">
        <v>1.458592188428502</v>
      </c>
      <c r="K66" s="18">
        <v>14.958448753462603</v>
      </c>
      <c r="L66" s="16">
        <v>12.884230997785101</v>
      </c>
      <c r="M66" s="18">
        <v>1.3947001394700138</v>
      </c>
      <c r="N66" s="16">
        <v>1.3947001394700138</v>
      </c>
      <c r="O66" s="18">
        <v>6.9252077562326866</v>
      </c>
      <c r="P66" s="16">
        <v>-3.2007995246069907</v>
      </c>
      <c r="Q66" s="16">
        <v>14.221273837177895</v>
      </c>
      <c r="R66" s="16">
        <v>14.829020582356437</v>
      </c>
      <c r="S66" s="16">
        <v>-0.60774674517854255</v>
      </c>
      <c r="T66" s="16">
        <v>-0.28361514774998647</v>
      </c>
      <c r="U66" s="16">
        <v>-0.32413159742855596</v>
      </c>
      <c r="V66" s="26">
        <v>-3.8085462697855328</v>
      </c>
      <c r="W66" s="15"/>
      <c r="X66" s="15"/>
      <c r="Y66" s="8"/>
    </row>
    <row r="67" spans="1:25" s="9" customFormat="1" ht="12" customHeight="1" x14ac:dyDescent="0.2">
      <c r="A67" s="11">
        <v>2021</v>
      </c>
      <c r="B67" s="16">
        <v>4.1903538060000001</v>
      </c>
      <c r="C67" s="16">
        <v>2.0532733649999999</v>
      </c>
      <c r="D67" s="16">
        <v>49</v>
      </c>
      <c r="E67" s="16">
        <v>10.014945595239757</v>
      </c>
      <c r="F67" s="16">
        <v>9.9730420570000007</v>
      </c>
      <c r="G67" s="16">
        <v>50.980392156862742</v>
      </c>
      <c r="H67" s="16">
        <v>2.4723087452999999</v>
      </c>
      <c r="I67" s="18">
        <v>24.686192468619247</v>
      </c>
      <c r="J67" s="18">
        <f>'[1]SM-abs'!$J$67/'[1]SM-abs'!$B$67*1000</f>
        <v>1.3688489098096182</v>
      </c>
      <c r="K67" s="18">
        <f>'[1]SM-abs'!$J$67/'[1]SM-abs'!$E$67*100</f>
        <v>13.668061366806135</v>
      </c>
      <c r="L67" s="16">
        <v>14.05165309</v>
      </c>
      <c r="M67" s="18">
        <v>2.8011204481792715</v>
      </c>
      <c r="N67" s="16">
        <v>1.4005602240896358</v>
      </c>
      <c r="O67" s="18">
        <v>4.1841004184100417</v>
      </c>
      <c r="P67" s="16">
        <v>-4.0786110369999999</v>
      </c>
      <c r="Q67" s="16">
        <v>16.69157599</v>
      </c>
      <c r="R67" s="16">
        <v>14.21926725</v>
      </c>
      <c r="S67" s="16">
        <v>2.4723087449999999</v>
      </c>
      <c r="T67" s="16">
        <v>-0.29332476638777533</v>
      </c>
      <c r="U67" s="16">
        <v>2.7656335116561674</v>
      </c>
      <c r="V67" s="26">
        <v>-1.6063022920000001</v>
      </c>
      <c r="W67" s="15"/>
      <c r="X67" s="15"/>
      <c r="Y67" s="8"/>
    </row>
    <row r="68" spans="1:25" s="9" customFormat="1" ht="12" customHeight="1" x14ac:dyDescent="0.2">
      <c r="A68" s="11">
        <v>2022</v>
      </c>
      <c r="B68" s="16">
        <v>4.9074188626335111</v>
      </c>
      <c r="C68" s="16">
        <v>1.5533286596010834</v>
      </c>
      <c r="D68" s="16">
        <v>31.652661064425768</v>
      </c>
      <c r="E68" s="16">
        <v>8.5226882208201022</v>
      </c>
      <c r="F68" s="16">
        <v>8.4951956781722959</v>
      </c>
      <c r="G68" s="16">
        <v>49.190938511326863</v>
      </c>
      <c r="H68" s="16">
        <v>2.6255378228655477</v>
      </c>
      <c r="I68" s="18">
        <v>30.806451612903224</v>
      </c>
      <c r="J68" s="18">
        <v>1.3883734037142423</v>
      </c>
      <c r="K68" s="18">
        <v>16.29032258064516</v>
      </c>
      <c r="L68" s="16">
        <v>11.14822604368565</v>
      </c>
      <c r="M68" s="18">
        <v>1.6181229773462784</v>
      </c>
      <c r="N68" s="16" t="s">
        <v>13</v>
      </c>
      <c r="O68" s="18">
        <v>3.225806451612903</v>
      </c>
      <c r="P68" s="16">
        <v>-2.6530303655133545</v>
      </c>
      <c r="Q68" s="16">
        <v>38.475813435605588</v>
      </c>
      <c r="R68" s="16">
        <v>15.794465751164996</v>
      </c>
      <c r="S68" s="16">
        <v>22.681347684440595</v>
      </c>
      <c r="T68" s="16">
        <v>-1.2921495044469187</v>
      </c>
      <c r="U68" s="16">
        <v>23.973497188887514</v>
      </c>
      <c r="V68" s="26">
        <v>20.028317318927243</v>
      </c>
      <c r="W68" s="15"/>
      <c r="X68" s="15"/>
      <c r="Y68" s="8"/>
    </row>
    <row r="69" spans="1:25" s="9" customFormat="1" ht="12" customHeight="1" x14ac:dyDescent="0.2">
      <c r="A69" s="11" t="s">
        <v>26</v>
      </c>
      <c r="B69" s="16">
        <v>4.3269362019999997</v>
      </c>
      <c r="C69" s="16">
        <v>1.6243072810000001</v>
      </c>
      <c r="D69" s="16">
        <v>37.539432176656149</v>
      </c>
      <c r="E69" s="16">
        <v>8.1488356856214672</v>
      </c>
      <c r="F69" s="16">
        <v>8.1215364040000004</v>
      </c>
      <c r="G69" s="16">
        <v>49.579831932773111</v>
      </c>
      <c r="H69" s="16"/>
      <c r="I69" s="18"/>
      <c r="J69" s="18"/>
      <c r="K69" s="18"/>
      <c r="L69" s="16">
        <v>11.042559580000001</v>
      </c>
      <c r="M69" s="18" t="s">
        <v>13</v>
      </c>
      <c r="N69" s="16" t="s">
        <v>14</v>
      </c>
      <c r="O69" s="18">
        <v>3.3500837520938025</v>
      </c>
      <c r="P69" s="16">
        <v>-2.9210231769999999</v>
      </c>
      <c r="Q69" s="16">
        <v>23.873222129999998</v>
      </c>
      <c r="R69" s="16">
        <v>19.682782339999999</v>
      </c>
      <c r="S69" s="16">
        <v>4.1904397910000002</v>
      </c>
      <c r="T69" s="16">
        <v>0.15014605115885454</v>
      </c>
      <c r="U69" s="16">
        <v>4.0402937402746311</v>
      </c>
      <c r="V69" s="14">
        <v>1.2694166140000001</v>
      </c>
      <c r="W69" s="15"/>
      <c r="X69" s="15"/>
      <c r="Y69" s="8"/>
    </row>
    <row r="70" spans="1:25" s="9" customFormat="1" ht="4.5" customHeight="1" x14ac:dyDescent="0.2"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8"/>
      <c r="X70" s="8"/>
      <c r="Y70" s="8"/>
    </row>
    <row r="71" spans="1:25" s="9" customFormat="1" ht="12" customHeight="1" x14ac:dyDescent="0.2">
      <c r="A71" s="23" t="s">
        <v>21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8"/>
      <c r="X71" s="8"/>
      <c r="Y71" s="8"/>
    </row>
    <row r="72" spans="1:25" x14ac:dyDescent="0.2">
      <c r="A72" s="27" t="s">
        <v>27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5" x14ac:dyDescent="0.2"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5" x14ac:dyDescent="0.2">
      <c r="D74" s="25"/>
      <c r="E74" s="25"/>
      <c r="F74" s="25"/>
      <c r="G74" s="25"/>
      <c r="H74" s="25"/>
      <c r="I74" s="25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5" x14ac:dyDescent="0.2"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5" x14ac:dyDescent="0.2"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5" x14ac:dyDescent="0.2"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5" x14ac:dyDescent="0.2"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5" x14ac:dyDescent="0.2"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5" x14ac:dyDescent="0.2"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2:22" x14ac:dyDescent="0.2"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2:22" x14ac:dyDescent="0.2"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2:22" x14ac:dyDescent="0.2"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2:22" x14ac:dyDescent="0.2"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2:22" x14ac:dyDescent="0.2"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2:22" x14ac:dyDescent="0.2"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2:22" x14ac:dyDescent="0.2"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2:22" x14ac:dyDescent="0.2"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2:22" x14ac:dyDescent="0.2"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2:22" x14ac:dyDescent="0.2"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2:22" x14ac:dyDescent="0.2"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2:22" x14ac:dyDescent="0.2"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2:22" x14ac:dyDescent="0.2"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2:22" x14ac:dyDescent="0.2"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2:22" x14ac:dyDescent="0.2"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2:22" x14ac:dyDescent="0.2"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2:22" x14ac:dyDescent="0.2"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2:22" x14ac:dyDescent="0.2"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2:22" x14ac:dyDescent="0.2"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2:22" x14ac:dyDescent="0.2"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</row>
    <row r="101" spans="12:22" x14ac:dyDescent="0.2"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</row>
    <row r="102" spans="12:22" x14ac:dyDescent="0.2"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</row>
    <row r="103" spans="12:22" x14ac:dyDescent="0.2"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</row>
    <row r="104" spans="12:22" x14ac:dyDescent="0.2"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</row>
    <row r="105" spans="12:22" x14ac:dyDescent="0.2"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2:22" x14ac:dyDescent="0.2"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2:22" x14ac:dyDescent="0.2"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2:22" x14ac:dyDescent="0.2"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2:22" x14ac:dyDescent="0.2"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2:22" x14ac:dyDescent="0.2"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2:22" x14ac:dyDescent="0.2"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2:22" x14ac:dyDescent="0.2"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2:22" x14ac:dyDescent="0.2"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2:22" x14ac:dyDescent="0.2"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2:22" x14ac:dyDescent="0.2"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2:22" x14ac:dyDescent="0.2"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2:22" x14ac:dyDescent="0.2"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2:22" x14ac:dyDescent="0.2"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2:22" x14ac:dyDescent="0.2"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2:22" x14ac:dyDescent="0.2"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2:22" x14ac:dyDescent="0.2"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2:22" x14ac:dyDescent="0.2"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2:22" x14ac:dyDescent="0.2"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2:22" x14ac:dyDescent="0.2"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2:22" x14ac:dyDescent="0.2"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2:22" x14ac:dyDescent="0.2"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2:22" x14ac:dyDescent="0.2"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2:22" x14ac:dyDescent="0.2"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2:22" x14ac:dyDescent="0.2"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2:22" x14ac:dyDescent="0.2"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2:22" x14ac:dyDescent="0.2"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2:22" x14ac:dyDescent="0.2"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2:22" x14ac:dyDescent="0.2"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2:22" x14ac:dyDescent="0.2"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2:22" x14ac:dyDescent="0.2"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2:22" x14ac:dyDescent="0.2"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2:22" x14ac:dyDescent="0.2"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2:22" x14ac:dyDescent="0.2"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2:22" x14ac:dyDescent="0.2"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2:22" x14ac:dyDescent="0.2"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2:22" x14ac:dyDescent="0.2"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2:22" x14ac:dyDescent="0.2"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2:22" x14ac:dyDescent="0.2"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2:22" x14ac:dyDescent="0.2"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2:22" x14ac:dyDescent="0.2"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2:22" x14ac:dyDescent="0.2"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2:22" x14ac:dyDescent="0.2"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2:22" x14ac:dyDescent="0.2"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2:22" x14ac:dyDescent="0.2"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2:22" x14ac:dyDescent="0.2"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2:22" x14ac:dyDescent="0.2"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2:22" x14ac:dyDescent="0.2"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2:22" x14ac:dyDescent="0.2"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2:22" x14ac:dyDescent="0.2"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2:22" x14ac:dyDescent="0.2"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12:22" x14ac:dyDescent="0.2"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12:22" x14ac:dyDescent="0.2"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12:22" x14ac:dyDescent="0.2"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12:22" x14ac:dyDescent="0.2"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12:22" x14ac:dyDescent="0.2"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12:22" x14ac:dyDescent="0.2"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12:22" x14ac:dyDescent="0.2"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12:22" x14ac:dyDescent="0.2"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12:22" x14ac:dyDescent="0.2"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12:22" x14ac:dyDescent="0.2"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12:22" x14ac:dyDescent="0.2"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12:22" x14ac:dyDescent="0.2"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12:22" x14ac:dyDescent="0.2"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12:22" x14ac:dyDescent="0.2"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12:22" x14ac:dyDescent="0.2"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12:22" x14ac:dyDescent="0.2"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12:22" x14ac:dyDescent="0.2"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12:22" x14ac:dyDescent="0.2"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12:22" x14ac:dyDescent="0.2"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12:22" x14ac:dyDescent="0.2"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12:22" x14ac:dyDescent="0.2"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12:22" x14ac:dyDescent="0.2"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12:22" x14ac:dyDescent="0.2"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12:22" x14ac:dyDescent="0.2"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12:22" x14ac:dyDescent="0.2"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12:22" x14ac:dyDescent="0.2"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12:22" x14ac:dyDescent="0.2"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12:22" x14ac:dyDescent="0.2"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12:22" x14ac:dyDescent="0.2"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12:22" x14ac:dyDescent="0.2"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12:22" x14ac:dyDescent="0.2"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12:22" x14ac:dyDescent="0.2"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12:22" x14ac:dyDescent="0.2"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12:22" x14ac:dyDescent="0.2"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12:22" x14ac:dyDescent="0.2"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12:22" x14ac:dyDescent="0.2"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12:22" x14ac:dyDescent="0.2"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12:22" x14ac:dyDescent="0.2"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12:22" x14ac:dyDescent="0.2"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  <row r="195" spans="12:22" x14ac:dyDescent="0.2"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</row>
    <row r="196" spans="12:22" x14ac:dyDescent="0.2"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</row>
    <row r="197" spans="12:22" x14ac:dyDescent="0.2"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</row>
    <row r="198" spans="12:22" x14ac:dyDescent="0.2"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12:22" x14ac:dyDescent="0.2"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12:22" x14ac:dyDescent="0.2"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12:22" x14ac:dyDescent="0.2"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</row>
    <row r="202" spans="12:22" x14ac:dyDescent="0.2"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</row>
    <row r="203" spans="12:22" x14ac:dyDescent="0.2"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</row>
    <row r="204" spans="12:22" x14ac:dyDescent="0.2"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12:22" x14ac:dyDescent="0.2"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</row>
    <row r="206" spans="12:22" x14ac:dyDescent="0.2"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12:22" x14ac:dyDescent="0.2"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12:22" x14ac:dyDescent="0.2"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12:22" x14ac:dyDescent="0.2"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12:22" x14ac:dyDescent="0.2"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12:22" x14ac:dyDescent="0.2"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12:22" x14ac:dyDescent="0.2"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12:22" x14ac:dyDescent="0.2"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12:22" x14ac:dyDescent="0.2"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12:22" x14ac:dyDescent="0.2"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12:22" x14ac:dyDescent="0.2"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12:22" x14ac:dyDescent="0.2"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12:22" x14ac:dyDescent="0.2"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12:22" x14ac:dyDescent="0.2"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12:22" x14ac:dyDescent="0.2"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12:22" x14ac:dyDescent="0.2"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12:22" x14ac:dyDescent="0.2"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12:22" x14ac:dyDescent="0.2"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12:22" x14ac:dyDescent="0.2"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12:22" x14ac:dyDescent="0.2"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12:22" x14ac:dyDescent="0.2"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12:22" x14ac:dyDescent="0.2"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12:22" x14ac:dyDescent="0.2"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29" spans="12:22" x14ac:dyDescent="0.2"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</row>
    <row r="230" spans="12:22" x14ac:dyDescent="0.2"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</row>
    <row r="231" spans="12:22" x14ac:dyDescent="0.2"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</row>
    <row r="232" spans="12:22" x14ac:dyDescent="0.2"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</row>
    <row r="233" spans="12:22" x14ac:dyDescent="0.2"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</row>
    <row r="234" spans="12:22" x14ac:dyDescent="0.2"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</row>
    <row r="235" spans="12:22" x14ac:dyDescent="0.2"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</row>
    <row r="236" spans="12:22" x14ac:dyDescent="0.2"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</row>
    <row r="237" spans="12:22" x14ac:dyDescent="0.2"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12:22" x14ac:dyDescent="0.2"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</row>
    <row r="239" spans="12:22" x14ac:dyDescent="0.2"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</row>
    <row r="240" spans="12:22" x14ac:dyDescent="0.2"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</row>
    <row r="241" spans="12:22" x14ac:dyDescent="0.2"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</row>
    <row r="242" spans="12:22" x14ac:dyDescent="0.2"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</row>
    <row r="243" spans="12:22" x14ac:dyDescent="0.2"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</row>
    <row r="244" spans="12:22" x14ac:dyDescent="0.2"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  <row r="245" spans="12:22" x14ac:dyDescent="0.2"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</row>
    <row r="246" spans="12:22" x14ac:dyDescent="0.2"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</row>
    <row r="247" spans="12:22" x14ac:dyDescent="0.2"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</row>
    <row r="248" spans="12:22" x14ac:dyDescent="0.2"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</row>
    <row r="249" spans="12:22" x14ac:dyDescent="0.2"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</row>
    <row r="250" spans="12:22" x14ac:dyDescent="0.2"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</row>
    <row r="251" spans="12:22" x14ac:dyDescent="0.2"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</row>
    <row r="252" spans="12:22" x14ac:dyDescent="0.2"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</row>
    <row r="253" spans="12:22" x14ac:dyDescent="0.2"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12:22" x14ac:dyDescent="0.2"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12:22" x14ac:dyDescent="0.2"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</row>
    <row r="256" spans="12:22" x14ac:dyDescent="0.2"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</row>
    <row r="257" spans="12:22" x14ac:dyDescent="0.2"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</row>
    <row r="258" spans="12:22" x14ac:dyDescent="0.2"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</row>
    <row r="259" spans="12:22" x14ac:dyDescent="0.2"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</row>
    <row r="260" spans="12:22" x14ac:dyDescent="0.2"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12:22" x14ac:dyDescent="0.2"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</row>
    <row r="262" spans="12:22" x14ac:dyDescent="0.2"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12:22" x14ac:dyDescent="0.2"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</row>
    <row r="264" spans="12:22" x14ac:dyDescent="0.2"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</row>
    <row r="265" spans="12:22" x14ac:dyDescent="0.2"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</row>
    <row r="266" spans="12:22" x14ac:dyDescent="0.2"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</row>
    <row r="267" spans="12:22" x14ac:dyDescent="0.2"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12:22" x14ac:dyDescent="0.2"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</row>
    <row r="269" spans="12:22" x14ac:dyDescent="0.2"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</row>
    <row r="270" spans="12:22" x14ac:dyDescent="0.2"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12:22" x14ac:dyDescent="0.2"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</row>
    <row r="272" spans="12:22" x14ac:dyDescent="0.2"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</row>
    <row r="273" spans="12:22" x14ac:dyDescent="0.2"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</row>
    <row r="274" spans="12:22" x14ac:dyDescent="0.2"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</row>
    <row r="275" spans="12:22" x14ac:dyDescent="0.2"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12:22" x14ac:dyDescent="0.2"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12:22" x14ac:dyDescent="0.2"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12:22" x14ac:dyDescent="0.2"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12:22" x14ac:dyDescent="0.2"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12:22" x14ac:dyDescent="0.2"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12:22" x14ac:dyDescent="0.2"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12:22" x14ac:dyDescent="0.2"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12:22" x14ac:dyDescent="0.2"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12:22" x14ac:dyDescent="0.2"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12:22" x14ac:dyDescent="0.2"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2:22" x14ac:dyDescent="0.2"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12:22" x14ac:dyDescent="0.2"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12:22" x14ac:dyDescent="0.2"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12:22" x14ac:dyDescent="0.2"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12:22" x14ac:dyDescent="0.2"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</row>
    <row r="291" spans="12:22" x14ac:dyDescent="0.2"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12:22" x14ac:dyDescent="0.2"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</row>
    <row r="293" spans="12:22" x14ac:dyDescent="0.2"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</row>
    <row r="294" spans="12:22" x14ac:dyDescent="0.2"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</row>
    <row r="295" spans="12:22" x14ac:dyDescent="0.2"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</row>
    <row r="296" spans="12:22" x14ac:dyDescent="0.2"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</row>
    <row r="297" spans="12:22" x14ac:dyDescent="0.2"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12:22" x14ac:dyDescent="0.2"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12:22" x14ac:dyDescent="0.2"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</row>
    <row r="300" spans="12:22" x14ac:dyDescent="0.2"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</row>
    <row r="301" spans="12:22" x14ac:dyDescent="0.2"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</row>
    <row r="302" spans="12:22" x14ac:dyDescent="0.2"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12:22" x14ac:dyDescent="0.2"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</row>
    <row r="304" spans="12:22" x14ac:dyDescent="0.2"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</row>
    <row r="305" spans="12:22" x14ac:dyDescent="0.2"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12:22" x14ac:dyDescent="0.2"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</row>
    <row r="307" spans="12:22" x14ac:dyDescent="0.2"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</row>
    <row r="308" spans="12:22" x14ac:dyDescent="0.2"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</row>
    <row r="309" spans="12:22" x14ac:dyDescent="0.2"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</row>
    <row r="310" spans="12:22" x14ac:dyDescent="0.2"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12:22" x14ac:dyDescent="0.2"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12:22" x14ac:dyDescent="0.2"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</row>
    <row r="313" spans="12:22" x14ac:dyDescent="0.2"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</row>
    <row r="314" spans="12:22" x14ac:dyDescent="0.2"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</row>
    <row r="315" spans="12:22" x14ac:dyDescent="0.2"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12:22" x14ac:dyDescent="0.2"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12:22" x14ac:dyDescent="0.2"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12:22" x14ac:dyDescent="0.2"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12:22" x14ac:dyDescent="0.2"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12:22" x14ac:dyDescent="0.2"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12:22" x14ac:dyDescent="0.2"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</row>
    <row r="322" spans="12:22" x14ac:dyDescent="0.2"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</row>
    <row r="323" spans="12:22" x14ac:dyDescent="0.2"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</row>
    <row r="324" spans="12:22" x14ac:dyDescent="0.2"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</row>
    <row r="325" spans="12:22" x14ac:dyDescent="0.2"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</row>
    <row r="326" spans="12:22" x14ac:dyDescent="0.2"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12:22" x14ac:dyDescent="0.2"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</row>
    <row r="328" spans="12:22" x14ac:dyDescent="0.2"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</row>
    <row r="329" spans="12:22" x14ac:dyDescent="0.2"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</row>
    <row r="330" spans="12:22" x14ac:dyDescent="0.2"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12:22" x14ac:dyDescent="0.2"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</row>
    <row r="332" spans="12:22" x14ac:dyDescent="0.2"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</row>
    <row r="333" spans="12:22" x14ac:dyDescent="0.2"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</row>
    <row r="334" spans="12:22" x14ac:dyDescent="0.2"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12:22" x14ac:dyDescent="0.2"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12:22" x14ac:dyDescent="0.2"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12:22" x14ac:dyDescent="0.2"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12:22" x14ac:dyDescent="0.2"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12:22" x14ac:dyDescent="0.2"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12:22" x14ac:dyDescent="0.2"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12:22" x14ac:dyDescent="0.2"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12:22" x14ac:dyDescent="0.2"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12:22" x14ac:dyDescent="0.2"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12:22" x14ac:dyDescent="0.2"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12:22" x14ac:dyDescent="0.2"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12:22" x14ac:dyDescent="0.2"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12:22" x14ac:dyDescent="0.2"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12:22" x14ac:dyDescent="0.2"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12:22" x14ac:dyDescent="0.2"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2:22" x14ac:dyDescent="0.2"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12:22" x14ac:dyDescent="0.2"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2:22" x14ac:dyDescent="0.2"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2:22" x14ac:dyDescent="0.2"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2:22" x14ac:dyDescent="0.2"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12:22" x14ac:dyDescent="0.2"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12:22" x14ac:dyDescent="0.2"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12:22" x14ac:dyDescent="0.2"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12:22" x14ac:dyDescent="0.2"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12:22" x14ac:dyDescent="0.2"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12:22" x14ac:dyDescent="0.2"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12:22" x14ac:dyDescent="0.2"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2:22" x14ac:dyDescent="0.2"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2:22" x14ac:dyDescent="0.2"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2:22" x14ac:dyDescent="0.2"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2:22" x14ac:dyDescent="0.2"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  <row r="366" spans="12:22" x14ac:dyDescent="0.2"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2:22" x14ac:dyDescent="0.2"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2:22" x14ac:dyDescent="0.2"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2:22" x14ac:dyDescent="0.2"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</row>
    <row r="370" spans="12:22" x14ac:dyDescent="0.2"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</row>
    <row r="371" spans="12:22" x14ac:dyDescent="0.2"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2:22" x14ac:dyDescent="0.2"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2:22" x14ac:dyDescent="0.2"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2:22" x14ac:dyDescent="0.2"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2:22" x14ac:dyDescent="0.2"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2:22" x14ac:dyDescent="0.2"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2:22" x14ac:dyDescent="0.2"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2:22" x14ac:dyDescent="0.2"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2:22" x14ac:dyDescent="0.2"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2:22" x14ac:dyDescent="0.2"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2:22" x14ac:dyDescent="0.2"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2:22" x14ac:dyDescent="0.2"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2:22" x14ac:dyDescent="0.2"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2:22" x14ac:dyDescent="0.2"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2:22" x14ac:dyDescent="0.2"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2:22" x14ac:dyDescent="0.2"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2:22" x14ac:dyDescent="0.2"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2:22" x14ac:dyDescent="0.2"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2:22" x14ac:dyDescent="0.2"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2:22" x14ac:dyDescent="0.2"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2:22" x14ac:dyDescent="0.2"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2:22" x14ac:dyDescent="0.2"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2:22" x14ac:dyDescent="0.2"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2:22" x14ac:dyDescent="0.2"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2:22" x14ac:dyDescent="0.2"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2:22" x14ac:dyDescent="0.2"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2:22" x14ac:dyDescent="0.2"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2:22" x14ac:dyDescent="0.2"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2:22" x14ac:dyDescent="0.2"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2:22" x14ac:dyDescent="0.2"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2:22" x14ac:dyDescent="0.2"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2:22" x14ac:dyDescent="0.2"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2:22" x14ac:dyDescent="0.2"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2:22" x14ac:dyDescent="0.2"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2:22" x14ac:dyDescent="0.2"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2:22" x14ac:dyDescent="0.2"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2:22" x14ac:dyDescent="0.2"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2:22" x14ac:dyDescent="0.2"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2:22" x14ac:dyDescent="0.2"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2:22" x14ac:dyDescent="0.2"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2:22" x14ac:dyDescent="0.2"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2:22" x14ac:dyDescent="0.2"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2:22" x14ac:dyDescent="0.2"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</row>
    <row r="414" spans="12:22" x14ac:dyDescent="0.2"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</row>
    <row r="415" spans="12:22" x14ac:dyDescent="0.2"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</row>
    <row r="416" spans="12:22" x14ac:dyDescent="0.2"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</row>
    <row r="417" spans="12:22" x14ac:dyDescent="0.2"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</row>
    <row r="418" spans="12:22" x14ac:dyDescent="0.2"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</row>
    <row r="419" spans="12:22" x14ac:dyDescent="0.2"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</row>
    <row r="420" spans="12:22" x14ac:dyDescent="0.2"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</row>
    <row r="421" spans="12:22" x14ac:dyDescent="0.2"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</row>
    <row r="422" spans="12:22" x14ac:dyDescent="0.2"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</row>
    <row r="423" spans="12:22" x14ac:dyDescent="0.2"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</row>
    <row r="424" spans="12:22" x14ac:dyDescent="0.2"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2:22" x14ac:dyDescent="0.2"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2:22" x14ac:dyDescent="0.2"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2:22" x14ac:dyDescent="0.2"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2:22" x14ac:dyDescent="0.2"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2:22" x14ac:dyDescent="0.2"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2:22" x14ac:dyDescent="0.2"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2:22" x14ac:dyDescent="0.2"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2:22" x14ac:dyDescent="0.2"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2:22" x14ac:dyDescent="0.2"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2:22" x14ac:dyDescent="0.2"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2:22" x14ac:dyDescent="0.2"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2:22" x14ac:dyDescent="0.2"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2:22" x14ac:dyDescent="0.2"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2:22" x14ac:dyDescent="0.2"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2:22" x14ac:dyDescent="0.2"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2:22" x14ac:dyDescent="0.2"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2:22" x14ac:dyDescent="0.2"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2:22" x14ac:dyDescent="0.2"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2:22" x14ac:dyDescent="0.2"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2:22" x14ac:dyDescent="0.2"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2:22" x14ac:dyDescent="0.2"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2:22" x14ac:dyDescent="0.2"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2:22" x14ac:dyDescent="0.2"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2:22" x14ac:dyDescent="0.2"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2:22" x14ac:dyDescent="0.2"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2:22" x14ac:dyDescent="0.2"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2:22" x14ac:dyDescent="0.2"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2:22" x14ac:dyDescent="0.2"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2:22" x14ac:dyDescent="0.2"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2:22" x14ac:dyDescent="0.2"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2:22" x14ac:dyDescent="0.2"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2:22" x14ac:dyDescent="0.2"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2:22" x14ac:dyDescent="0.2"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2:22" x14ac:dyDescent="0.2"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2:22" x14ac:dyDescent="0.2"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2:22" x14ac:dyDescent="0.2"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2:22" x14ac:dyDescent="0.2"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2:22" x14ac:dyDescent="0.2"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2:22" x14ac:dyDescent="0.2"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2:22" x14ac:dyDescent="0.2"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2:22" x14ac:dyDescent="0.2"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2:22" x14ac:dyDescent="0.2"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2:22" x14ac:dyDescent="0.2"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2:22" x14ac:dyDescent="0.2"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2:22" x14ac:dyDescent="0.2"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2:22" x14ac:dyDescent="0.2"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2:22" x14ac:dyDescent="0.2"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2:22" x14ac:dyDescent="0.2"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2:22" x14ac:dyDescent="0.2"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2:22" x14ac:dyDescent="0.2"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2:22" x14ac:dyDescent="0.2"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2:22" x14ac:dyDescent="0.2"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2:22" x14ac:dyDescent="0.2"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2:22" x14ac:dyDescent="0.2"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2:22" x14ac:dyDescent="0.2"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2:22" x14ac:dyDescent="0.2"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2:22" x14ac:dyDescent="0.2"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2:22" x14ac:dyDescent="0.2"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2:22" x14ac:dyDescent="0.2"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2:22" x14ac:dyDescent="0.2"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2:22" x14ac:dyDescent="0.2"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2:22" x14ac:dyDescent="0.2"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2:22" x14ac:dyDescent="0.2"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2:22" x14ac:dyDescent="0.2"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2:22" x14ac:dyDescent="0.2"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2:22" x14ac:dyDescent="0.2"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2:22" x14ac:dyDescent="0.2"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2:22" x14ac:dyDescent="0.2"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2:22" x14ac:dyDescent="0.2"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2:22" x14ac:dyDescent="0.2"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2:22" x14ac:dyDescent="0.2"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2:22" x14ac:dyDescent="0.2"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2:22" x14ac:dyDescent="0.2"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2:22" x14ac:dyDescent="0.2"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2:22" x14ac:dyDescent="0.2"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2:22" x14ac:dyDescent="0.2"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2:22" x14ac:dyDescent="0.2"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2:22" x14ac:dyDescent="0.2"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2:22" x14ac:dyDescent="0.2"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2:22" x14ac:dyDescent="0.2"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2:22" x14ac:dyDescent="0.2"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2:22" x14ac:dyDescent="0.2"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2:22" x14ac:dyDescent="0.2"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2:22" x14ac:dyDescent="0.2"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2:22" x14ac:dyDescent="0.2"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2:22" x14ac:dyDescent="0.2"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2:22" x14ac:dyDescent="0.2"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2:22" x14ac:dyDescent="0.2"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2:22" x14ac:dyDescent="0.2"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2:22" x14ac:dyDescent="0.2"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2:22" x14ac:dyDescent="0.2"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2:22" x14ac:dyDescent="0.2"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2:22" x14ac:dyDescent="0.2"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2:22" x14ac:dyDescent="0.2"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2:22" x14ac:dyDescent="0.2"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2:22" x14ac:dyDescent="0.2"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2:22" x14ac:dyDescent="0.2"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2:22" x14ac:dyDescent="0.2"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2:22" x14ac:dyDescent="0.2"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2:22" x14ac:dyDescent="0.2"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2:22" x14ac:dyDescent="0.2"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2:22" x14ac:dyDescent="0.2"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2:22" x14ac:dyDescent="0.2"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2:22" x14ac:dyDescent="0.2"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2:22" x14ac:dyDescent="0.2"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2:22" x14ac:dyDescent="0.2"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2:22" x14ac:dyDescent="0.2"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2:22" x14ac:dyDescent="0.2"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</row>
    <row r="533" spans="12:22" x14ac:dyDescent="0.2"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</row>
    <row r="534" spans="12:22" x14ac:dyDescent="0.2"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</row>
    <row r="535" spans="12:22" x14ac:dyDescent="0.2"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</row>
    <row r="536" spans="12:22" x14ac:dyDescent="0.2"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</row>
    <row r="537" spans="12:22" x14ac:dyDescent="0.2"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</row>
    <row r="538" spans="12:22" x14ac:dyDescent="0.2"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</row>
    <row r="539" spans="12:22" x14ac:dyDescent="0.2"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</row>
    <row r="540" spans="12:22" x14ac:dyDescent="0.2"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</row>
    <row r="541" spans="12:22" x14ac:dyDescent="0.2"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</row>
    <row r="542" spans="12:22" x14ac:dyDescent="0.2"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12:22" x14ac:dyDescent="0.2"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</row>
    <row r="544" spans="12:22" x14ac:dyDescent="0.2"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</row>
    <row r="545" spans="12:22" x14ac:dyDescent="0.2"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</row>
    <row r="546" spans="12:22" x14ac:dyDescent="0.2"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</row>
    <row r="547" spans="12:22" x14ac:dyDescent="0.2"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</row>
    <row r="548" spans="12:22" x14ac:dyDescent="0.2"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</row>
    <row r="549" spans="12:22" x14ac:dyDescent="0.2"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</row>
    <row r="550" spans="12:22" x14ac:dyDescent="0.2"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</row>
    <row r="551" spans="12:22" x14ac:dyDescent="0.2"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</row>
    <row r="552" spans="12:22" x14ac:dyDescent="0.2"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</row>
    <row r="553" spans="12:22" x14ac:dyDescent="0.2"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</row>
    <row r="554" spans="12:22" x14ac:dyDescent="0.2"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</row>
    <row r="555" spans="12:22" x14ac:dyDescent="0.2"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</row>
    <row r="556" spans="12:22" x14ac:dyDescent="0.2"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</row>
    <row r="557" spans="12:22" x14ac:dyDescent="0.2"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</row>
    <row r="558" spans="12:22" x14ac:dyDescent="0.2"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</row>
    <row r="559" spans="12:22" x14ac:dyDescent="0.2"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</row>
    <row r="560" spans="12:22" x14ac:dyDescent="0.2"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</row>
    <row r="561" spans="12:22" x14ac:dyDescent="0.2"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</row>
    <row r="562" spans="12:22" x14ac:dyDescent="0.2"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</row>
    <row r="563" spans="12:22" x14ac:dyDescent="0.2"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</row>
    <row r="564" spans="12:22" x14ac:dyDescent="0.2"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</row>
    <row r="565" spans="12:22" x14ac:dyDescent="0.2"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</row>
    <row r="566" spans="12:22" x14ac:dyDescent="0.2"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</row>
    <row r="567" spans="12:22" x14ac:dyDescent="0.2"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</row>
    <row r="568" spans="12:22" x14ac:dyDescent="0.2"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</row>
    <row r="569" spans="12:22" x14ac:dyDescent="0.2"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</row>
    <row r="570" spans="12:22" x14ac:dyDescent="0.2"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</row>
    <row r="571" spans="12:22" x14ac:dyDescent="0.2"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</row>
    <row r="572" spans="12:22" x14ac:dyDescent="0.2"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</row>
    <row r="573" spans="12:22" x14ac:dyDescent="0.2"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</row>
    <row r="574" spans="12:22" x14ac:dyDescent="0.2"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</row>
    <row r="575" spans="12:22" x14ac:dyDescent="0.2"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</row>
    <row r="576" spans="12:22" x14ac:dyDescent="0.2"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</row>
    <row r="577" spans="12:22" x14ac:dyDescent="0.2"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</row>
    <row r="578" spans="12:22" x14ac:dyDescent="0.2"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</row>
    <row r="579" spans="12:22" x14ac:dyDescent="0.2"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</row>
    <row r="580" spans="12:22" x14ac:dyDescent="0.2"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</row>
    <row r="581" spans="12:22" x14ac:dyDescent="0.2"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</row>
    <row r="582" spans="12:22" x14ac:dyDescent="0.2"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</row>
    <row r="583" spans="12:22" x14ac:dyDescent="0.2"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</row>
    <row r="584" spans="12:22" x14ac:dyDescent="0.2"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</row>
    <row r="585" spans="12:22" x14ac:dyDescent="0.2"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</row>
    <row r="586" spans="12:22" x14ac:dyDescent="0.2"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</row>
    <row r="587" spans="12:22" x14ac:dyDescent="0.2"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</row>
    <row r="588" spans="12:22" x14ac:dyDescent="0.2"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</row>
    <row r="589" spans="12:22" x14ac:dyDescent="0.2"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</row>
    <row r="590" spans="12:22" x14ac:dyDescent="0.2"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</row>
    <row r="591" spans="12:22" x14ac:dyDescent="0.2"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</row>
    <row r="592" spans="12:22" x14ac:dyDescent="0.2"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</row>
    <row r="593" spans="12:22" x14ac:dyDescent="0.2"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</row>
    <row r="594" spans="12:22" x14ac:dyDescent="0.2"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</row>
    <row r="595" spans="12:22" x14ac:dyDescent="0.2"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</row>
    <row r="596" spans="12:22" x14ac:dyDescent="0.2"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</row>
    <row r="597" spans="12:22" x14ac:dyDescent="0.2"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</row>
    <row r="598" spans="12:22" x14ac:dyDescent="0.2"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</row>
    <row r="599" spans="12:22" x14ac:dyDescent="0.2"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</row>
    <row r="600" spans="12:22" x14ac:dyDescent="0.2"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</row>
    <row r="601" spans="12:22" x14ac:dyDescent="0.2"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</row>
    <row r="602" spans="12:22" x14ac:dyDescent="0.2"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</row>
    <row r="603" spans="12:22" x14ac:dyDescent="0.2"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</row>
    <row r="604" spans="12:22" x14ac:dyDescent="0.2"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</row>
    <row r="605" spans="12:22" x14ac:dyDescent="0.2"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</row>
    <row r="606" spans="12:22" x14ac:dyDescent="0.2"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</row>
    <row r="607" spans="12:22" x14ac:dyDescent="0.2"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</row>
    <row r="608" spans="12:22" x14ac:dyDescent="0.2"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</row>
    <row r="609" spans="12:22" x14ac:dyDescent="0.2"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</row>
    <row r="610" spans="12:22" x14ac:dyDescent="0.2"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</row>
    <row r="611" spans="12:22" x14ac:dyDescent="0.2"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</row>
    <row r="612" spans="12:22" x14ac:dyDescent="0.2"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</row>
    <row r="613" spans="12:22" x14ac:dyDescent="0.2"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</row>
    <row r="614" spans="12:22" x14ac:dyDescent="0.2"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</row>
    <row r="615" spans="12:22" x14ac:dyDescent="0.2"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</row>
    <row r="616" spans="12:22" x14ac:dyDescent="0.2"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</row>
    <row r="617" spans="12:22" x14ac:dyDescent="0.2"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</row>
    <row r="618" spans="12:22" x14ac:dyDescent="0.2"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</row>
    <row r="619" spans="12:22" x14ac:dyDescent="0.2"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</row>
    <row r="620" spans="12:22" x14ac:dyDescent="0.2"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</row>
    <row r="621" spans="12:22" x14ac:dyDescent="0.2"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</row>
    <row r="622" spans="12:22" x14ac:dyDescent="0.2"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</row>
    <row r="623" spans="12:22" x14ac:dyDescent="0.2"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</row>
    <row r="624" spans="12:22" x14ac:dyDescent="0.2"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</row>
    <row r="625" spans="12:22" x14ac:dyDescent="0.2"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</row>
    <row r="626" spans="12:22" x14ac:dyDescent="0.2"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</row>
    <row r="627" spans="12:22" x14ac:dyDescent="0.2"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</row>
    <row r="628" spans="12:22" x14ac:dyDescent="0.2"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</row>
    <row r="629" spans="12:22" x14ac:dyDescent="0.2"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</row>
    <row r="630" spans="12:22" x14ac:dyDescent="0.2"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</row>
    <row r="631" spans="12:22" x14ac:dyDescent="0.2"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</row>
    <row r="632" spans="12:22" x14ac:dyDescent="0.2"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</row>
    <row r="633" spans="12:22" x14ac:dyDescent="0.2"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</row>
    <row r="634" spans="12:22" x14ac:dyDescent="0.2"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</row>
    <row r="635" spans="12:22" x14ac:dyDescent="0.2"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</row>
    <row r="636" spans="12:22" x14ac:dyDescent="0.2"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</row>
    <row r="637" spans="12:22" x14ac:dyDescent="0.2"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</row>
    <row r="638" spans="12:22" x14ac:dyDescent="0.2"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</row>
    <row r="639" spans="12:22" x14ac:dyDescent="0.2"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</row>
    <row r="640" spans="12:22" x14ac:dyDescent="0.2"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</row>
    <row r="641" spans="12:22" x14ac:dyDescent="0.2"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</row>
    <row r="642" spans="12:22" x14ac:dyDescent="0.2"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</row>
    <row r="643" spans="12:22" x14ac:dyDescent="0.2"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</row>
    <row r="644" spans="12:22" x14ac:dyDescent="0.2"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</row>
    <row r="645" spans="12:22" x14ac:dyDescent="0.2"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</row>
    <row r="646" spans="12:22" x14ac:dyDescent="0.2"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</row>
    <row r="647" spans="12:22" x14ac:dyDescent="0.2"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</row>
    <row r="648" spans="12:22" x14ac:dyDescent="0.2"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</row>
    <row r="649" spans="12:22" x14ac:dyDescent="0.2"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</row>
    <row r="650" spans="12:22" x14ac:dyDescent="0.2"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</row>
    <row r="651" spans="12:22" x14ac:dyDescent="0.2"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</row>
    <row r="652" spans="12:22" x14ac:dyDescent="0.2"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</row>
    <row r="653" spans="12:22" x14ac:dyDescent="0.2"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</row>
    <row r="654" spans="12:22" x14ac:dyDescent="0.2"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</row>
    <row r="655" spans="12:22" x14ac:dyDescent="0.2"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</row>
    <row r="656" spans="12:22" x14ac:dyDescent="0.2"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</row>
    <row r="657" spans="12:22" x14ac:dyDescent="0.2"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</row>
    <row r="658" spans="12:22" x14ac:dyDescent="0.2"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</row>
    <row r="659" spans="12:22" x14ac:dyDescent="0.2"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</row>
    <row r="660" spans="12:22" x14ac:dyDescent="0.2"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</row>
    <row r="661" spans="12:22" x14ac:dyDescent="0.2"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</row>
    <row r="662" spans="12:22" x14ac:dyDescent="0.2"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</row>
    <row r="663" spans="12:22" x14ac:dyDescent="0.2"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</row>
    <row r="664" spans="12:22" x14ac:dyDescent="0.2"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</row>
    <row r="665" spans="12:22" x14ac:dyDescent="0.2"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</row>
    <row r="666" spans="12:22" x14ac:dyDescent="0.2"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</row>
    <row r="667" spans="12:22" x14ac:dyDescent="0.2"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</row>
    <row r="668" spans="12:22" x14ac:dyDescent="0.2"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</row>
    <row r="669" spans="12:22" x14ac:dyDescent="0.2"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</row>
    <row r="670" spans="12:22" x14ac:dyDescent="0.2"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</row>
    <row r="671" spans="12:22" x14ac:dyDescent="0.2"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</row>
    <row r="672" spans="12:22" x14ac:dyDescent="0.2"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</row>
    <row r="673" spans="12:22" x14ac:dyDescent="0.2"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</row>
    <row r="674" spans="12:22" x14ac:dyDescent="0.2"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</row>
    <row r="675" spans="12:22" x14ac:dyDescent="0.2"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</row>
    <row r="676" spans="12:22" x14ac:dyDescent="0.2"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</row>
    <row r="677" spans="12:22" x14ac:dyDescent="0.2"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</row>
    <row r="678" spans="12:22" x14ac:dyDescent="0.2"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</row>
    <row r="679" spans="12:22" x14ac:dyDescent="0.2"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</row>
    <row r="680" spans="12:22" x14ac:dyDescent="0.2"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</row>
    <row r="681" spans="12:22" x14ac:dyDescent="0.2"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</row>
    <row r="682" spans="12:22" x14ac:dyDescent="0.2"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</row>
    <row r="683" spans="12:22" x14ac:dyDescent="0.2"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</row>
    <row r="684" spans="12:22" x14ac:dyDescent="0.2"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</row>
    <row r="685" spans="12:22" x14ac:dyDescent="0.2"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</row>
    <row r="686" spans="12:22" x14ac:dyDescent="0.2"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</row>
    <row r="687" spans="12:22" x14ac:dyDescent="0.2"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</row>
    <row r="688" spans="12:22" x14ac:dyDescent="0.2"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</row>
  </sheetData>
  <mergeCells count="22">
    <mergeCell ref="M3:M5"/>
    <mergeCell ref="H3:K3"/>
    <mergeCell ref="H4:I4"/>
    <mergeCell ref="L3:L5"/>
    <mergeCell ref="G3:G5"/>
    <mergeCell ref="J4:K4"/>
    <mergeCell ref="V3:V4"/>
    <mergeCell ref="P5:V5"/>
    <mergeCell ref="N3:N5"/>
    <mergeCell ref="O3:O5"/>
    <mergeCell ref="P3:P4"/>
    <mergeCell ref="U3:U4"/>
    <mergeCell ref="R3:R4"/>
    <mergeCell ref="S3:S4"/>
    <mergeCell ref="Q3:Q4"/>
    <mergeCell ref="T3:T4"/>
    <mergeCell ref="A3:A5"/>
    <mergeCell ref="E3:E4"/>
    <mergeCell ref="E5:F5"/>
    <mergeCell ref="C3:D4"/>
    <mergeCell ref="B3:B5"/>
    <mergeCell ref="F3:F4"/>
  </mergeCells>
  <phoneticPr fontId="0" type="noConversion"/>
  <pageMargins left="0.82677165354330717" right="0.39370078740157483" top="0.82677165354330717" bottom="0.82677165354330717" header="0.51181102362204722" footer="0.51181102362204722"/>
  <pageSetup paperSize="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SM-relat</vt:lpstr>
      <vt:lpstr>'SM-relat'!Názvy_tisku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2024-04-09T06:47:52Z</cp:lastPrinted>
  <dcterms:created xsi:type="dcterms:W3CDTF">2005-02-21T09:05:11Z</dcterms:created>
  <dcterms:modified xsi:type="dcterms:W3CDTF">2024-04-09T06:48:17Z</dcterms:modified>
</cp:coreProperties>
</file>