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Q:\informacni sluzby\@ PUBLIKACE\EUROREGION\Internetové tabulky\2023\web_2023\"/>
    </mc:Choice>
  </mc:AlternateContent>
  <bookViews>
    <workbookView xWindow="14505" yWindow="-15" windowWidth="14340" windowHeight="12855" tabRatio="757"/>
  </bookViews>
  <sheets>
    <sheet name="1.8" sheetId="15" r:id="rId1"/>
  </sheets>
  <definedNames>
    <definedName name="_xlnm.Print_Area" localSheetId="0">'1.8'!$A$1:$J$41</definedName>
  </definedNames>
  <calcPr calcId="162913"/>
</workbook>
</file>

<file path=xl/calcChain.xml><?xml version="1.0" encoding="utf-8"?>
<calcChain xmlns="http://schemas.openxmlformats.org/spreadsheetml/2006/main">
  <c r="F38" i="15" l="1"/>
  <c r="E38" i="15"/>
  <c r="C39" i="15"/>
  <c r="B39" i="15"/>
  <c r="C38" i="15"/>
  <c r="B38" i="15"/>
</calcChain>
</file>

<file path=xl/sharedStrings.xml><?xml version="1.0" encoding="utf-8"?>
<sst xmlns="http://schemas.openxmlformats.org/spreadsheetml/2006/main" count="49" uniqueCount="34">
  <si>
    <t>Okres,
město s právy okresu,
euroregion</t>
  </si>
  <si>
    <t>celkem</t>
  </si>
  <si>
    <t>Česká část</t>
  </si>
  <si>
    <t>Česká Lípa</t>
  </si>
  <si>
    <t>Jablonec nad Nisou</t>
  </si>
  <si>
    <t>Liberec</t>
  </si>
  <si>
    <t>Semily</t>
  </si>
  <si>
    <t>Celkem</t>
  </si>
  <si>
    <t>Bautzen</t>
  </si>
  <si>
    <t>Polská část</t>
  </si>
  <si>
    <t>Jelenia Góra, město</t>
  </si>
  <si>
    <t xml:space="preserve">Bolesławiecki  </t>
  </si>
  <si>
    <t>Kamiennogórski</t>
  </si>
  <si>
    <t>Lubański</t>
  </si>
  <si>
    <t>Lwówecki</t>
  </si>
  <si>
    <t>Zgorzelecki</t>
  </si>
  <si>
    <t>Euroregion</t>
  </si>
  <si>
    <t>na 1 000 obyvatel</t>
  </si>
  <si>
    <t>Přistěhovalí</t>
  </si>
  <si>
    <t>Vystěhovalí</t>
  </si>
  <si>
    <t>Přírůstek stěhováním</t>
  </si>
  <si>
    <t>z toho ženy</t>
  </si>
  <si>
    <t>Görlitz</t>
  </si>
  <si>
    <r>
      <t>Německá část</t>
    </r>
    <r>
      <rPr>
        <b/>
        <vertAlign val="superscript"/>
        <sz val="8"/>
        <rFont val="Arial"/>
        <family val="2"/>
      </rPr>
      <t>1)</t>
    </r>
  </si>
  <si>
    <t>Děčín</t>
  </si>
  <si>
    <t>v tom okres:</t>
  </si>
  <si>
    <t>v tom členské obce z okresu:</t>
  </si>
  <si>
    <t>členské obce z okresů 
mimo Euroregion</t>
  </si>
  <si>
    <t>v tom město s právy okresu/
okres:</t>
  </si>
  <si>
    <r>
      <t xml:space="preserve">Euroregion celkem </t>
    </r>
    <r>
      <rPr>
        <sz val="8"/>
        <rFont val="Arial"/>
        <family val="2"/>
        <charset val="238"/>
      </rPr>
      <t>(obce)</t>
    </r>
  </si>
  <si>
    <r>
      <t xml:space="preserve">Euroregion celkem </t>
    </r>
    <r>
      <rPr>
        <sz val="8"/>
        <rFont val="Arial"/>
        <family val="2"/>
        <charset val="238"/>
      </rPr>
      <t>(okresy)</t>
    </r>
  </si>
  <si>
    <t>1.8 Stěhování přes hranice obce v Euroregionu Neisse-Nisa-Nysa v roce 2022</t>
  </si>
  <si>
    <r>
      <t>1)</t>
    </r>
    <r>
      <rPr>
        <sz val="8"/>
        <rFont val="Arial CE"/>
        <charset val="238"/>
      </rPr>
      <t xml:space="preserve"> </t>
    </r>
    <r>
      <rPr>
        <sz val="8"/>
        <rFont val="Arial CE"/>
        <family val="2"/>
        <charset val="238"/>
      </rPr>
      <t>k výpočtu relativní hodnoty byl jako základ použit střední stav obyvatel navazující na výsledky Sčítání lidu, domů a bytů
   z 9. 5. 2011; střední stav je pak vypočten jako aritmetický průměr počátečního a konečného stavu obyvatel</t>
    </r>
  </si>
  <si>
    <t>Karkonoski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</si>
</sst>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#\ ###&quot;  &quot;"/>
    <numFmt numFmtId="166" formatCode="#,##0_ ;\-#,##0\ "/>
    <numFmt numFmtId="167" formatCode="#,##0.0_ ;\-#,##0.0\ "/>
  </numFmts>
  <fonts count="25">
    <font>
      <sz val="10"/>
      <name val="Arial CE"/>
      <charset val="238"/>
    </font>
    <font>
      <sz val="8"/>
      <color theme="1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 CE"/>
      <charset val="238"/>
    </font>
    <font>
      <sz val="8"/>
      <color indexed="9"/>
      <name val="Arial"/>
      <family val="2"/>
    </font>
    <font>
      <sz val="9"/>
      <name val="Arial"/>
      <family val="2"/>
    </font>
    <font>
      <sz val="9"/>
      <name val="Arial"/>
      <family val="2"/>
      <charset val="238"/>
    </font>
    <font>
      <sz val="10"/>
      <name val="Arial"/>
      <family val="2"/>
      <charset val="238"/>
    </font>
    <font>
      <sz val="8"/>
      <name val="Arial CE"/>
      <family val="2"/>
      <charset val="238"/>
    </font>
    <font>
      <b/>
      <vertAlign val="superscript"/>
      <sz val="8"/>
      <name val="Arial"/>
      <family val="2"/>
    </font>
    <font>
      <vertAlign val="superscript"/>
      <sz val="8"/>
      <name val="Arial CE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b/>
      <sz val="8"/>
      <name val="Arial"/>
      <family val="2"/>
      <charset val="238"/>
    </font>
    <font>
      <b/>
      <sz val="8"/>
      <color indexed="9"/>
      <name val="Arial"/>
      <family val="2"/>
      <charset val="238"/>
    </font>
    <font>
      <sz val="10"/>
      <name val="MS Sans Serif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</font>
    <font>
      <sz val="11"/>
      <color theme="1"/>
      <name val="Czcionka tekstu podstawowego"/>
      <family val="2"/>
      <charset val="238"/>
    </font>
    <font>
      <sz val="12"/>
      <name val="Times New Roman"/>
      <family val="1"/>
      <charset val="238"/>
    </font>
    <font>
      <u/>
      <sz val="10"/>
      <color indexed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47899A"/>
        <bgColor indexed="64"/>
      </patternFill>
    </fill>
    <fill>
      <patternFill patternType="solid">
        <fgColor rgb="FFC9DB89"/>
        <bgColor indexed="64"/>
      </patternFill>
    </fill>
  </fills>
  <borders count="10">
    <border>
      <left/>
      <right/>
      <top/>
      <bottom/>
      <diagonal/>
    </border>
    <border>
      <left/>
      <right style="medium">
        <color theme="0"/>
      </right>
      <top style="medium">
        <color rgb="FFBFDFE9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rgb="FFBFDFE9"/>
      </top>
      <bottom style="medium">
        <color theme="0"/>
      </bottom>
      <diagonal/>
    </border>
    <border>
      <left style="medium">
        <color theme="0"/>
      </left>
      <right/>
      <top style="medium">
        <color rgb="FFBFDFE9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rgb="FFBFDFE9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rgb="FFBFDFE9"/>
      </bottom>
      <diagonal/>
    </border>
    <border>
      <left style="medium">
        <color theme="0"/>
      </left>
      <right/>
      <top style="medium">
        <color theme="0"/>
      </top>
      <bottom style="medium">
        <color rgb="FFBFDFE9"/>
      </bottom>
      <diagonal/>
    </border>
    <border>
      <left style="thin">
        <color rgb="FFBFDFE9"/>
      </left>
      <right/>
      <top/>
      <bottom/>
      <diagonal/>
    </border>
    <border>
      <left/>
      <right style="thin">
        <color rgb="FFBFDFE9"/>
      </right>
      <top/>
      <bottom/>
      <diagonal/>
    </border>
    <border>
      <left style="thin">
        <color theme="8" tint="0.59996337778862885"/>
      </left>
      <right/>
      <top/>
      <bottom/>
      <diagonal/>
    </border>
  </borders>
  <cellStyleXfs count="38">
    <xf numFmtId="0" fontId="0" fillId="0" borderId="0"/>
    <xf numFmtId="0" fontId="16" fillId="0" borderId="0"/>
    <xf numFmtId="0" fontId="9" fillId="0" borderId="0"/>
    <xf numFmtId="0" fontId="10" fillId="0" borderId="0"/>
    <xf numFmtId="0" fontId="3" fillId="0" borderId="0"/>
    <xf numFmtId="0" fontId="19" fillId="0" borderId="0"/>
    <xf numFmtId="0" fontId="19" fillId="0" borderId="0"/>
    <xf numFmtId="0" fontId="16" fillId="0" borderId="0"/>
    <xf numFmtId="0" fontId="9" fillId="0" borderId="0"/>
    <xf numFmtId="0" fontId="20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9" fillId="0" borderId="0"/>
    <xf numFmtId="0" fontId="1" fillId="0" borderId="0"/>
    <xf numFmtId="0" fontId="22" fillId="0" borderId="0"/>
    <xf numFmtId="0" fontId="16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1" fillId="0" borderId="0"/>
    <xf numFmtId="0" fontId="20" fillId="0" borderId="0"/>
    <xf numFmtId="0" fontId="23" fillId="0" borderId="0"/>
    <xf numFmtId="0" fontId="11" fillId="0" borderId="0"/>
    <xf numFmtId="0" fontId="1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6" fillId="0" borderId="0"/>
    <xf numFmtId="9" fontId="11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0" fillId="0" borderId="0"/>
  </cellStyleXfs>
  <cellXfs count="53">
    <xf numFmtId="0" fontId="0" fillId="0" borderId="0" xfId="0"/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/>
    <xf numFmtId="0" fontId="3" fillId="0" borderId="0" xfId="0" applyFont="1" applyFill="1" applyBorder="1"/>
    <xf numFmtId="0" fontId="3" fillId="0" borderId="0" xfId="0" applyFont="1" applyFill="1"/>
    <xf numFmtId="0" fontId="0" fillId="0" borderId="0" xfId="0" applyFill="1"/>
    <xf numFmtId="0" fontId="6" fillId="0" borderId="0" xfId="0" applyFont="1" applyFill="1" applyBorder="1" applyAlignment="1">
      <alignment horizontal="left"/>
    </xf>
    <xf numFmtId="166" fontId="5" fillId="0" borderId="0" xfId="0" applyNumberFormat="1" applyFont="1" applyFill="1" applyBorder="1"/>
    <xf numFmtId="166" fontId="5" fillId="0" borderId="0" xfId="0" applyNumberFormat="1" applyFont="1" applyFill="1" applyBorder="1" applyAlignment="1">
      <alignment horizontal="right"/>
    </xf>
    <xf numFmtId="166" fontId="6" fillId="0" borderId="0" xfId="0" applyNumberFormat="1" applyFont="1" applyFill="1" applyBorder="1" applyAlignment="1">
      <alignment horizontal="right"/>
    </xf>
    <xf numFmtId="167" fontId="6" fillId="0" borderId="0" xfId="0" applyNumberFormat="1" applyFont="1" applyFill="1" applyBorder="1" applyAlignment="1">
      <alignment horizontal="right"/>
    </xf>
    <xf numFmtId="167" fontId="5" fillId="0" borderId="0" xfId="0" applyNumberFormat="1" applyFont="1" applyFill="1" applyBorder="1" applyAlignment="1">
      <alignment horizontal="right"/>
    </xf>
    <xf numFmtId="166" fontId="17" fillId="0" borderId="0" xfId="0" applyNumberFormat="1" applyFont="1"/>
    <xf numFmtId="167" fontId="17" fillId="0" borderId="0" xfId="0" applyNumberFormat="1" applyFont="1" applyFill="1" applyBorder="1" applyAlignment="1">
      <alignment horizontal="right"/>
    </xf>
    <xf numFmtId="0" fontId="5" fillId="0" borderId="0" xfId="4" applyFont="1" applyAlignment="1"/>
    <xf numFmtId="0" fontId="5" fillId="0" borderId="0" xfId="0" applyFont="1"/>
    <xf numFmtId="0" fontId="5" fillId="0" borderId="0" xfId="0" applyFont="1" applyAlignment="1">
      <alignment horizontal="left"/>
    </xf>
    <xf numFmtId="0" fontId="5" fillId="3" borderId="0" xfId="0" applyFont="1" applyFill="1" applyBorder="1"/>
    <xf numFmtId="0" fontId="8" fillId="2" borderId="0" xfId="0" applyFont="1" applyFill="1" applyBorder="1"/>
    <xf numFmtId="0" fontId="6" fillId="0" borderId="8" xfId="0" applyFont="1" applyFill="1" applyBorder="1" applyAlignment="1">
      <alignment horizontal="left"/>
    </xf>
    <xf numFmtId="0" fontId="18" fillId="2" borderId="5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166" fontId="5" fillId="0" borderId="7" xfId="0" applyNumberFormat="1" applyFont="1" applyFill="1" applyBorder="1"/>
    <xf numFmtId="166" fontId="5" fillId="0" borderId="7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 indent="1"/>
    </xf>
    <xf numFmtId="166" fontId="6" fillId="0" borderId="9" xfId="0" applyNumberFormat="1" applyFont="1" applyBorder="1" applyAlignment="1">
      <alignment horizontal="right"/>
    </xf>
    <xf numFmtId="167" fontId="15" fillId="0" borderId="0" xfId="0" applyNumberFormat="1" applyFont="1" applyFill="1" applyBorder="1" applyAlignment="1">
      <alignment horizontal="right"/>
    </xf>
    <xf numFmtId="165" fontId="6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/>
    </xf>
    <xf numFmtId="164" fontId="6" fillId="0" borderId="0" xfId="0" applyNumberFormat="1" applyFont="1" applyFill="1" applyBorder="1" applyAlignment="1">
      <alignment horizontal="center" vertical="center"/>
    </xf>
    <xf numFmtId="164" fontId="6" fillId="0" borderId="9" xfId="0" applyNumberFormat="1" applyFont="1" applyFill="1" applyBorder="1" applyAlignment="1">
      <alignment horizontal="center" vertical="center"/>
    </xf>
    <xf numFmtId="165" fontId="6" fillId="0" borderId="9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wrapText="1" indent="1"/>
    </xf>
    <xf numFmtId="0" fontId="17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wrapText="1"/>
    </xf>
    <xf numFmtId="166" fontId="6" fillId="0" borderId="9" xfId="0" applyNumberFormat="1" applyFont="1" applyFill="1" applyBorder="1" applyAlignment="1">
      <alignment horizontal="right"/>
    </xf>
    <xf numFmtId="166" fontId="15" fillId="0" borderId="0" xfId="0" applyNumberFormat="1" applyFont="1" applyFill="1"/>
    <xf numFmtId="167" fontId="15" fillId="0" borderId="0" xfId="0" applyNumberFormat="1" applyFont="1" applyFill="1"/>
    <xf numFmtId="167" fontId="5" fillId="0" borderId="0" xfId="0" applyNumberFormat="1" applyFont="1" applyFill="1" applyBorder="1"/>
    <xf numFmtId="167" fontId="5" fillId="0" borderId="0" xfId="0" applyNumberFormat="1" applyFont="1" applyFill="1"/>
    <xf numFmtId="166" fontId="17" fillId="0" borderId="0" xfId="0" applyNumberFormat="1" applyFont="1" applyFill="1"/>
    <xf numFmtId="167" fontId="17" fillId="0" borderId="0" xfId="0" applyNumberFormat="1" applyFont="1" applyFill="1"/>
    <xf numFmtId="0" fontId="14" fillId="0" borderId="0" xfId="0" applyFont="1" applyFill="1" applyAlignment="1">
      <alignment horizontal="left" wrapText="1"/>
    </xf>
    <xf numFmtId="164" fontId="6" fillId="3" borderId="0" xfId="0" applyNumberFormat="1" applyFont="1" applyFill="1" applyBorder="1" applyAlignment="1">
      <alignment horizontal="center" vertical="center"/>
    </xf>
    <xf numFmtId="165" fontId="6" fillId="3" borderId="0" xfId="0" applyNumberFormat="1" applyFont="1" applyFill="1" applyBorder="1" applyAlignment="1">
      <alignment horizontal="center" vertical="center"/>
    </xf>
    <xf numFmtId="165" fontId="4" fillId="2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0" fillId="0" borderId="0" xfId="0" applyAlignment="1"/>
    <xf numFmtId="0" fontId="18" fillId="2" borderId="1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</cellXfs>
  <cellStyles count="38">
    <cellStyle name="[StdExit()]" xfId="17"/>
    <cellStyle name="Hiperłącze 2" xfId="18"/>
    <cellStyle name="Normální" xfId="0" builtinId="0"/>
    <cellStyle name="normální 129" xfId="6"/>
    <cellStyle name="normální 2" xfId="1"/>
    <cellStyle name="normální 2 3" xfId="7"/>
    <cellStyle name="Normální 3" xfId="11"/>
    <cellStyle name="normální 4" xfId="5"/>
    <cellStyle name="Normální 5" xfId="12"/>
    <cellStyle name="Normální 6" xfId="13"/>
    <cellStyle name="Normální 7" xfId="15"/>
    <cellStyle name="Normální 8" xfId="16"/>
    <cellStyle name="Normalny 10" xfId="19"/>
    <cellStyle name="Normalny 11" xfId="20"/>
    <cellStyle name="Normalny 12" xfId="21"/>
    <cellStyle name="Normalny 13" xfId="22"/>
    <cellStyle name="Normalny 14" xfId="23"/>
    <cellStyle name="Normalny 15" xfId="24"/>
    <cellStyle name="Normalny 2" xfId="25"/>
    <cellStyle name="Normalny 2 2" xfId="26"/>
    <cellStyle name="Normalny 2 2 2" xfId="37"/>
    <cellStyle name="Normalny 3" xfId="27"/>
    <cellStyle name="Normalny 3 2" xfId="28"/>
    <cellStyle name="Normalny 4" xfId="29"/>
    <cellStyle name="Normalny 5" xfId="30"/>
    <cellStyle name="Normalny 6" xfId="31"/>
    <cellStyle name="Normalny 8" xfId="32"/>
    <cellStyle name="Normalny 9" xfId="33"/>
    <cellStyle name="Normalny_PUBL_PBIS_gosp_mieszkan_2008" xfId="34"/>
    <cellStyle name="Procentowy 2" xfId="35"/>
    <cellStyle name="Procentowy 3" xfId="36"/>
    <cellStyle name="Standard 10" xfId="14"/>
    <cellStyle name="Standard 11" xfId="10"/>
    <cellStyle name="Standard 2" xfId="2"/>
    <cellStyle name="Standard 2 2" xfId="8"/>
    <cellStyle name="Standard 5" xfId="9"/>
    <cellStyle name="Standard_Altersgruppen" xfId="3"/>
    <cellStyle name="Standard_Tabellen 2005 2" xfId="4"/>
  </cellStyles>
  <dxfs count="0"/>
  <tableStyles count="0" defaultTableStyle="TableStyleMedium9" defaultPivotStyle="PivotStyleLight16"/>
  <colors>
    <mruColors>
      <color rgb="FFC9DB89"/>
      <color rgb="FFBFDFE9"/>
      <color rgb="FFFF3300"/>
      <color rgb="FF4789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abSelected="1" zoomScaleNormal="100" workbookViewId="0">
      <selection sqref="A1:J1"/>
    </sheetView>
  </sheetViews>
  <sheetFormatPr defaultColWidth="11.42578125" defaultRowHeight="12.75"/>
  <cols>
    <col min="1" max="1" width="21.85546875" style="4" customWidth="1"/>
    <col min="2" max="2" width="7" style="4" customWidth="1"/>
    <col min="3" max="3" width="6.42578125" style="4" customWidth="1"/>
    <col min="4" max="4" width="8" style="4" customWidth="1"/>
    <col min="5" max="5" width="7" style="4" customWidth="1"/>
    <col min="6" max="6" width="6.42578125" style="4" customWidth="1"/>
    <col min="7" max="7" width="8" style="4" customWidth="1"/>
    <col min="8" max="8" width="7" style="4" customWidth="1"/>
    <col min="9" max="9" width="6.42578125" style="4" customWidth="1"/>
    <col min="10" max="10" width="8" style="4" customWidth="1"/>
    <col min="11" max="16384" width="11.42578125" style="4"/>
  </cols>
  <sheetData>
    <row r="1" spans="1:10" s="2" customFormat="1" ht="15" customHeight="1">
      <c r="A1" s="47" t="s">
        <v>31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s="3" customFormat="1" ht="6" customHeight="1" thickBot="1"/>
    <row r="3" spans="1:10" s="3" customFormat="1" ht="17.25" customHeight="1" thickBot="1">
      <c r="A3" s="49" t="s">
        <v>0</v>
      </c>
      <c r="B3" s="51" t="s">
        <v>18</v>
      </c>
      <c r="C3" s="51"/>
      <c r="D3" s="51"/>
      <c r="E3" s="51" t="s">
        <v>19</v>
      </c>
      <c r="F3" s="51"/>
      <c r="G3" s="51"/>
      <c r="H3" s="51" t="s">
        <v>20</v>
      </c>
      <c r="I3" s="51"/>
      <c r="J3" s="52"/>
    </row>
    <row r="4" spans="1:10" s="3" customFormat="1" ht="28.5" customHeight="1" thickBot="1">
      <c r="A4" s="50"/>
      <c r="B4" s="20" t="s">
        <v>1</v>
      </c>
      <c r="C4" s="21" t="s">
        <v>21</v>
      </c>
      <c r="D4" s="21" t="s">
        <v>17</v>
      </c>
      <c r="E4" s="20" t="s">
        <v>1</v>
      </c>
      <c r="F4" s="21" t="s">
        <v>21</v>
      </c>
      <c r="G4" s="21" t="s">
        <v>17</v>
      </c>
      <c r="H4" s="20" t="s">
        <v>1</v>
      </c>
      <c r="I4" s="21" t="s">
        <v>21</v>
      </c>
      <c r="J4" s="22" t="s">
        <v>17</v>
      </c>
    </row>
    <row r="5" spans="1:10" ht="4.5" customHeight="1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s="3" customFormat="1" ht="13.5" customHeight="1">
      <c r="A6" s="17"/>
      <c r="B6" s="44" t="s">
        <v>2</v>
      </c>
      <c r="C6" s="44"/>
      <c r="D6" s="44"/>
      <c r="E6" s="44"/>
      <c r="F6" s="44"/>
      <c r="G6" s="44"/>
      <c r="H6" s="44"/>
      <c r="I6" s="44"/>
      <c r="J6" s="44"/>
    </row>
    <row r="7" spans="1:10" s="3" customFormat="1" ht="13.5" customHeight="1">
      <c r="A7" s="6" t="s">
        <v>7</v>
      </c>
      <c r="B7" s="36">
        <v>23596</v>
      </c>
      <c r="C7" s="41">
        <v>13332</v>
      </c>
      <c r="D7" s="13">
        <v>54.310348795993242</v>
      </c>
      <c r="E7" s="41">
        <v>11546</v>
      </c>
      <c r="F7" s="41">
        <v>5875</v>
      </c>
      <c r="G7" s="13">
        <v>26.575152025705119</v>
      </c>
      <c r="H7" s="41">
        <v>12050</v>
      </c>
      <c r="I7" s="41">
        <v>7457</v>
      </c>
      <c r="J7" s="42">
        <v>27.735196770288123</v>
      </c>
    </row>
    <row r="8" spans="1:10" s="3" customFormat="1" ht="12" customHeight="1">
      <c r="A8" s="29" t="s">
        <v>26</v>
      </c>
      <c r="B8" s="31"/>
      <c r="C8" s="30"/>
      <c r="D8" s="13"/>
      <c r="E8" s="30"/>
      <c r="F8" s="30"/>
      <c r="G8" s="13"/>
      <c r="H8" s="41"/>
      <c r="I8" s="41"/>
      <c r="J8" s="42"/>
    </row>
    <row r="9" spans="1:10" s="3" customFormat="1" ht="12" customHeight="1">
      <c r="A9" s="25" t="s">
        <v>24</v>
      </c>
      <c r="B9" s="23">
        <v>2070</v>
      </c>
      <c r="C9" s="7">
        <v>1154</v>
      </c>
      <c r="D9" s="27">
        <v>45.739791408873963</v>
      </c>
      <c r="E9" s="8">
        <v>1417</v>
      </c>
      <c r="F9" s="8">
        <v>747</v>
      </c>
      <c r="G9" s="27">
        <v>31.310765423369276</v>
      </c>
      <c r="H9" s="37">
        <v>653</v>
      </c>
      <c r="I9" s="37">
        <v>407</v>
      </c>
      <c r="J9" s="38">
        <v>14.429025985504687</v>
      </c>
    </row>
    <row r="10" spans="1:10" s="3" customFormat="1" ht="12" customHeight="1">
      <c r="A10" s="25" t="s">
        <v>3</v>
      </c>
      <c r="B10" s="23">
        <v>4038</v>
      </c>
      <c r="C10" s="7">
        <v>2187</v>
      </c>
      <c r="D10" s="27">
        <v>45.342256557671583</v>
      </c>
      <c r="E10" s="8">
        <v>2595</v>
      </c>
      <c r="F10" s="8">
        <v>1366</v>
      </c>
      <c r="G10" s="27">
        <v>29.138968738771112</v>
      </c>
      <c r="H10" s="37">
        <v>1443</v>
      </c>
      <c r="I10" s="37">
        <v>821</v>
      </c>
      <c r="J10" s="38">
        <v>16.203287818900471</v>
      </c>
    </row>
    <row r="11" spans="1:10" s="3" customFormat="1" ht="12" customHeight="1">
      <c r="A11" s="25" t="s">
        <v>4</v>
      </c>
      <c r="B11" s="23">
        <v>4744</v>
      </c>
      <c r="C11" s="7">
        <v>2685</v>
      </c>
      <c r="D11" s="27">
        <v>57.788118353574603</v>
      </c>
      <c r="E11" s="8">
        <v>2070</v>
      </c>
      <c r="F11" s="8">
        <v>1057</v>
      </c>
      <c r="G11" s="27">
        <v>25.215304593570707</v>
      </c>
      <c r="H11" s="37">
        <v>2674</v>
      </c>
      <c r="I11" s="37">
        <v>1628</v>
      </c>
      <c r="J11" s="38">
        <v>32.572813760003896</v>
      </c>
    </row>
    <row r="12" spans="1:10" s="3" customFormat="1" ht="12" customHeight="1">
      <c r="A12" s="25" t="s">
        <v>5</v>
      </c>
      <c r="B12" s="23">
        <v>10683</v>
      </c>
      <c r="C12" s="7">
        <v>6131</v>
      </c>
      <c r="D12" s="27">
        <v>61.01119937863723</v>
      </c>
      <c r="E12" s="8">
        <v>4394</v>
      </c>
      <c r="F12" s="8">
        <v>2177</v>
      </c>
      <c r="G12" s="27">
        <v>25.094375182039876</v>
      </c>
      <c r="H12" s="37">
        <v>6289</v>
      </c>
      <c r="I12" s="37">
        <v>3954</v>
      </c>
      <c r="J12" s="38">
        <v>35.916824196597354</v>
      </c>
    </row>
    <row r="13" spans="1:10" s="3" customFormat="1" ht="12" customHeight="1">
      <c r="A13" s="25" t="s">
        <v>6</v>
      </c>
      <c r="B13" s="23">
        <v>2061</v>
      </c>
      <c r="C13" s="7">
        <v>1175</v>
      </c>
      <c r="D13" s="27">
        <v>47.972626972673524</v>
      </c>
      <c r="E13" s="8">
        <v>1070</v>
      </c>
      <c r="F13" s="8">
        <v>528</v>
      </c>
      <c r="G13" s="27">
        <v>24.905730645686887</v>
      </c>
      <c r="H13" s="37">
        <v>991</v>
      </c>
      <c r="I13" s="37">
        <v>647</v>
      </c>
      <c r="J13" s="38">
        <v>23.066896326986637</v>
      </c>
    </row>
    <row r="14" spans="1:10" s="3" customFormat="1" ht="13.5" customHeight="1">
      <c r="A14" s="34" t="s">
        <v>7</v>
      </c>
      <c r="B14" s="36">
        <v>29209</v>
      </c>
      <c r="C14" s="41">
        <v>16379</v>
      </c>
      <c r="D14" s="13">
        <v>50.877541351392779</v>
      </c>
      <c r="E14" s="41">
        <v>15049</v>
      </c>
      <c r="F14" s="41">
        <v>7744</v>
      </c>
      <c r="G14" s="13">
        <v>26.213020637375806</v>
      </c>
      <c r="H14" s="41">
        <v>14160</v>
      </c>
      <c r="I14" s="41">
        <v>8635</v>
      </c>
      <c r="J14" s="42">
        <v>24.664520714016973</v>
      </c>
    </row>
    <row r="15" spans="1:10" s="3" customFormat="1" ht="12" customHeight="1">
      <c r="A15" s="29" t="s">
        <v>25</v>
      </c>
      <c r="B15" s="23"/>
      <c r="C15" s="7"/>
      <c r="D15" s="13"/>
      <c r="E15" s="8"/>
      <c r="F15" s="8"/>
      <c r="G15" s="13"/>
      <c r="H15" s="41"/>
      <c r="I15" s="41"/>
      <c r="J15" s="42"/>
    </row>
    <row r="16" spans="1:10" s="3" customFormat="1" ht="12" customHeight="1">
      <c r="A16" s="25" t="s">
        <v>24</v>
      </c>
      <c r="B16" s="23">
        <v>4965</v>
      </c>
      <c r="C16" s="7">
        <v>2714</v>
      </c>
      <c r="D16" s="27">
        <v>39.016455278419535</v>
      </c>
      <c r="E16" s="8">
        <v>3473</v>
      </c>
      <c r="F16" s="8">
        <v>1872</v>
      </c>
      <c r="G16" s="27">
        <v>27.291872947019346</v>
      </c>
      <c r="H16" s="37">
        <v>1492</v>
      </c>
      <c r="I16" s="37">
        <v>842</v>
      </c>
      <c r="J16" s="38">
        <v>11.724582331400189</v>
      </c>
    </row>
    <row r="17" spans="1:10" s="3" customFormat="1" ht="12" customHeight="1">
      <c r="A17" s="25" t="s">
        <v>3</v>
      </c>
      <c r="B17" s="23">
        <v>4672</v>
      </c>
      <c r="C17" s="7">
        <v>2525</v>
      </c>
      <c r="D17" s="27">
        <v>45.295896998371205</v>
      </c>
      <c r="E17" s="8">
        <v>3001</v>
      </c>
      <c r="F17" s="8">
        <v>1584</v>
      </c>
      <c r="G17" s="27">
        <v>29.095245482044522</v>
      </c>
      <c r="H17" s="37">
        <v>1671</v>
      </c>
      <c r="I17" s="37">
        <v>941</v>
      </c>
      <c r="J17" s="38">
        <v>16.200651516326683</v>
      </c>
    </row>
    <row r="18" spans="1:10" s="3" customFormat="1" ht="12" customHeight="1">
      <c r="A18" s="25" t="s">
        <v>4</v>
      </c>
      <c r="B18" s="23">
        <v>5287</v>
      </c>
      <c r="C18" s="7">
        <v>2975</v>
      </c>
      <c r="D18" s="27">
        <v>57.31227438779824</v>
      </c>
      <c r="E18" s="8">
        <v>2334</v>
      </c>
      <c r="F18" s="8">
        <v>1199</v>
      </c>
      <c r="G18" s="27">
        <v>25.301087274658801</v>
      </c>
      <c r="H18" s="37">
        <v>2953</v>
      </c>
      <c r="I18" s="37">
        <v>1776</v>
      </c>
      <c r="J18" s="38">
        <v>32.011187113139442</v>
      </c>
    </row>
    <row r="19" spans="1:10" s="3" customFormat="1" ht="12" customHeight="1">
      <c r="A19" s="25" t="s">
        <v>5</v>
      </c>
      <c r="B19" s="23">
        <v>10888</v>
      </c>
      <c r="C19" s="7">
        <v>6232</v>
      </c>
      <c r="D19" s="27">
        <v>60.925521795087015</v>
      </c>
      <c r="E19" s="8">
        <v>4489</v>
      </c>
      <c r="F19" s="8">
        <v>2223</v>
      </c>
      <c r="G19" s="27">
        <v>25.118907727603379</v>
      </c>
      <c r="H19" s="37">
        <v>6399</v>
      </c>
      <c r="I19" s="37">
        <v>4009</v>
      </c>
      <c r="J19" s="38">
        <v>35.806614067483636</v>
      </c>
    </row>
    <row r="20" spans="1:10" ht="12" customHeight="1">
      <c r="A20" s="25" t="s">
        <v>6</v>
      </c>
      <c r="B20" s="23">
        <v>3397</v>
      </c>
      <c r="C20" s="7">
        <v>1933</v>
      </c>
      <c r="D20" s="27">
        <v>46.696083687299819</v>
      </c>
      <c r="E20" s="8">
        <v>1752</v>
      </c>
      <c r="F20" s="8">
        <v>866</v>
      </c>
      <c r="G20" s="27">
        <v>24.083467359478743</v>
      </c>
      <c r="H20" s="37">
        <v>1645</v>
      </c>
      <c r="I20" s="37">
        <v>1067</v>
      </c>
      <c r="J20" s="38">
        <v>22.612616327821076</v>
      </c>
    </row>
    <row r="21" spans="1:10" s="3" customFormat="1" ht="13.5" customHeight="1">
      <c r="A21" s="17"/>
      <c r="B21" s="44" t="s">
        <v>23</v>
      </c>
      <c r="C21" s="44"/>
      <c r="D21" s="44"/>
      <c r="E21" s="44"/>
      <c r="F21" s="44"/>
      <c r="G21" s="44"/>
      <c r="H21" s="44"/>
      <c r="I21" s="44"/>
      <c r="J21" s="44"/>
    </row>
    <row r="22" spans="1:10" s="3" customFormat="1" ht="13.5" customHeight="1">
      <c r="A22" s="6" t="s">
        <v>7</v>
      </c>
      <c r="B22" s="36">
        <v>32836</v>
      </c>
      <c r="C22" s="9">
        <v>16909</v>
      </c>
      <c r="D22" s="10">
        <v>60.141672504819297</v>
      </c>
      <c r="E22" s="9">
        <v>24546</v>
      </c>
      <c r="F22" s="9">
        <v>12220</v>
      </c>
      <c r="G22" s="10">
        <v>44.957896616618797</v>
      </c>
      <c r="H22" s="9">
        <v>8290</v>
      </c>
      <c r="I22" s="9">
        <v>4689</v>
      </c>
      <c r="J22" s="10">
        <v>15.183775888200501</v>
      </c>
    </row>
    <row r="23" spans="1:10" s="3" customFormat="1" ht="13.5" customHeight="1">
      <c r="A23" s="29" t="s">
        <v>25</v>
      </c>
      <c r="B23" s="31"/>
      <c r="C23" s="30"/>
      <c r="D23" s="30"/>
      <c r="E23" s="30"/>
      <c r="F23" s="30"/>
      <c r="G23" s="30"/>
      <c r="H23" s="30"/>
      <c r="I23" s="30"/>
      <c r="J23" s="30"/>
    </row>
    <row r="24" spans="1:10" s="3" customFormat="1" ht="13.5" customHeight="1">
      <c r="A24" s="25" t="s">
        <v>8</v>
      </c>
      <c r="B24" s="23">
        <v>16895</v>
      </c>
      <c r="C24" s="7">
        <v>8629</v>
      </c>
      <c r="D24" s="11">
        <v>56.885426118811203</v>
      </c>
      <c r="E24" s="8">
        <v>12815</v>
      </c>
      <c r="F24" s="8">
        <v>6373</v>
      </c>
      <c r="G24" s="11">
        <v>43.148075508290397</v>
      </c>
      <c r="H24" s="8">
        <v>4080</v>
      </c>
      <c r="I24" s="8">
        <v>2256</v>
      </c>
      <c r="J24" s="11">
        <v>13.737350610520901</v>
      </c>
    </row>
    <row r="25" spans="1:10" s="3" customFormat="1" ht="13.5" customHeight="1">
      <c r="A25" s="25" t="s">
        <v>22</v>
      </c>
      <c r="B25" s="23">
        <v>15941</v>
      </c>
      <c r="C25" s="7">
        <v>8280</v>
      </c>
      <c r="D25" s="39">
        <v>64.025994368957797</v>
      </c>
      <c r="E25" s="7">
        <v>11731</v>
      </c>
      <c r="F25" s="7">
        <v>5847</v>
      </c>
      <c r="G25" s="39">
        <v>47.116801953594099</v>
      </c>
      <c r="H25" s="7">
        <v>4210</v>
      </c>
      <c r="I25" s="8">
        <v>2433</v>
      </c>
      <c r="J25" s="40">
        <v>16.909192415363702</v>
      </c>
    </row>
    <row r="26" spans="1:10" s="3" customFormat="1" ht="13.5" customHeight="1">
      <c r="A26" s="17"/>
      <c r="B26" s="45" t="s">
        <v>9</v>
      </c>
      <c r="C26" s="45"/>
      <c r="D26" s="45"/>
      <c r="E26" s="45"/>
      <c r="F26" s="45"/>
      <c r="G26" s="45"/>
      <c r="H26" s="45"/>
      <c r="I26" s="45"/>
      <c r="J26" s="45"/>
    </row>
    <row r="27" spans="1:10" s="3" customFormat="1" ht="13.5" customHeight="1">
      <c r="A27" s="6" t="s">
        <v>7</v>
      </c>
      <c r="B27" s="26">
        <v>5324</v>
      </c>
      <c r="C27" s="12">
        <v>2811</v>
      </c>
      <c r="D27" s="13">
        <v>10.686878865312005</v>
      </c>
      <c r="E27" s="12">
        <v>5987</v>
      </c>
      <c r="F27" s="12">
        <v>3144</v>
      </c>
      <c r="G27" s="13">
        <v>12.017720467059162</v>
      </c>
      <c r="H27" s="12">
        <v>-663</v>
      </c>
      <c r="I27" s="12">
        <v>-333</v>
      </c>
      <c r="J27" s="13">
        <v>-1.330841601747156</v>
      </c>
    </row>
    <row r="28" spans="1:10" s="3" customFormat="1" ht="22.5" customHeight="1">
      <c r="A28" s="35" t="s">
        <v>28</v>
      </c>
      <c r="B28" s="32"/>
      <c r="C28" s="28"/>
      <c r="D28" s="28"/>
      <c r="E28" s="28"/>
      <c r="F28" s="28"/>
      <c r="G28" s="28"/>
      <c r="H28" s="28"/>
      <c r="I28" s="28"/>
      <c r="J28" s="28"/>
    </row>
    <row r="29" spans="1:10" s="3" customFormat="1" ht="13.5" customHeight="1">
      <c r="A29" s="25" t="s">
        <v>10</v>
      </c>
      <c r="B29" s="23">
        <v>652</v>
      </c>
      <c r="C29" s="7">
        <v>354</v>
      </c>
      <c r="D29" s="11">
        <v>8.5582274493331933</v>
      </c>
      <c r="E29" s="8">
        <v>643</v>
      </c>
      <c r="F29" s="8">
        <v>325</v>
      </c>
      <c r="G29" s="11">
        <v>8.4400924078546673</v>
      </c>
      <c r="H29" s="8">
        <v>9</v>
      </c>
      <c r="I29" s="8">
        <v>29</v>
      </c>
      <c r="J29" s="11">
        <v>0.11813504147852567</v>
      </c>
    </row>
    <row r="30" spans="1:10" s="3" customFormat="1" ht="13.5" customHeight="1">
      <c r="A30" s="25" t="s">
        <v>11</v>
      </c>
      <c r="B30" s="23">
        <v>1178</v>
      </c>
      <c r="C30" s="7">
        <v>607</v>
      </c>
      <c r="D30" s="11">
        <v>13.383017881893164</v>
      </c>
      <c r="E30" s="8">
        <v>1207</v>
      </c>
      <c r="F30" s="8">
        <v>640</v>
      </c>
      <c r="G30" s="11">
        <v>13.712480970666425</v>
      </c>
      <c r="H30" s="8">
        <v>-29</v>
      </c>
      <c r="I30" s="8">
        <v>-33</v>
      </c>
      <c r="J30" s="11">
        <v>-0.32946308877326125</v>
      </c>
    </row>
    <row r="31" spans="1:10" s="3" customFormat="1" ht="13.5" customHeight="1">
      <c r="A31" s="25" t="s">
        <v>33</v>
      </c>
      <c r="B31" s="23">
        <v>781</v>
      </c>
      <c r="C31" s="7">
        <v>413</v>
      </c>
      <c r="D31" s="11">
        <v>12.77291683702674</v>
      </c>
      <c r="E31" s="8">
        <v>740</v>
      </c>
      <c r="F31" s="8">
        <v>396</v>
      </c>
      <c r="G31" s="11">
        <v>12.102379589500369</v>
      </c>
      <c r="H31" s="8">
        <v>41</v>
      </c>
      <c r="I31" s="8">
        <v>17</v>
      </c>
      <c r="J31" s="11">
        <v>0.67053724752637167</v>
      </c>
    </row>
    <row r="32" spans="1:10" s="3" customFormat="1" ht="13.5" customHeight="1">
      <c r="A32" s="25" t="s">
        <v>12</v>
      </c>
      <c r="B32" s="23">
        <v>333</v>
      </c>
      <c r="C32" s="7">
        <v>186</v>
      </c>
      <c r="D32" s="11">
        <v>8.1249237525924105</v>
      </c>
      <c r="E32" s="8">
        <v>459</v>
      </c>
      <c r="F32" s="8">
        <v>244</v>
      </c>
      <c r="G32" s="11">
        <v>11.199219226546298</v>
      </c>
      <c r="H32" s="8">
        <v>-126</v>
      </c>
      <c r="I32" s="8">
        <v>-58</v>
      </c>
      <c r="J32" s="11">
        <v>-3.0742954739538857</v>
      </c>
    </row>
    <row r="33" spans="1:11" s="3" customFormat="1" ht="13.5" customHeight="1">
      <c r="A33" s="25" t="s">
        <v>13</v>
      </c>
      <c r="B33" s="23">
        <v>510</v>
      </c>
      <c r="C33" s="7">
        <v>264</v>
      </c>
      <c r="D33" s="11">
        <v>9.785674539977359</v>
      </c>
      <c r="E33" s="8">
        <v>669</v>
      </c>
      <c r="F33" s="8">
        <v>341</v>
      </c>
      <c r="G33" s="11">
        <v>12.836502484793829</v>
      </c>
      <c r="H33" s="8">
        <v>-159</v>
      </c>
      <c r="I33" s="8">
        <v>-77</v>
      </c>
      <c r="J33" s="11">
        <v>-3.0508279448164708</v>
      </c>
    </row>
    <row r="34" spans="1:11" s="3" customFormat="1" ht="13.5" customHeight="1">
      <c r="A34" s="25" t="s">
        <v>14</v>
      </c>
      <c r="B34" s="23">
        <v>524</v>
      </c>
      <c r="C34" s="7">
        <v>262</v>
      </c>
      <c r="D34" s="11">
        <v>12.113366313745434</v>
      </c>
      <c r="E34" s="8">
        <v>557</v>
      </c>
      <c r="F34" s="8">
        <v>311</v>
      </c>
      <c r="G34" s="11">
        <v>12.876230986175967</v>
      </c>
      <c r="H34" s="8">
        <v>-33</v>
      </c>
      <c r="I34" s="8">
        <v>-49</v>
      </c>
      <c r="J34" s="11">
        <v>-0.76286467243053302</v>
      </c>
    </row>
    <row r="35" spans="1:11" s="3" customFormat="1" ht="13.5" customHeight="1">
      <c r="A35" s="25" t="s">
        <v>15</v>
      </c>
      <c r="B35" s="23">
        <v>943</v>
      </c>
      <c r="C35" s="7">
        <v>515</v>
      </c>
      <c r="D35" s="11">
        <v>10.936376498967828</v>
      </c>
      <c r="E35" s="8">
        <v>1090</v>
      </c>
      <c r="F35" s="8">
        <v>585</v>
      </c>
      <c r="G35" s="11">
        <v>12.641198710365783</v>
      </c>
      <c r="H35" s="8">
        <v>-147</v>
      </c>
      <c r="I35" s="8">
        <v>-70</v>
      </c>
      <c r="J35" s="11">
        <v>-1.7048222113979541</v>
      </c>
    </row>
    <row r="36" spans="1:11" s="3" customFormat="1" ht="22.5" customHeight="1">
      <c r="A36" s="33" t="s">
        <v>27</v>
      </c>
      <c r="B36" s="23">
        <v>403</v>
      </c>
      <c r="C36" s="7">
        <v>210</v>
      </c>
      <c r="D36" s="11">
        <v>8.0789046368502309</v>
      </c>
      <c r="E36" s="7">
        <v>622</v>
      </c>
      <c r="F36" s="7">
        <v>302</v>
      </c>
      <c r="G36" s="11">
        <v>12.469177876230379</v>
      </c>
      <c r="H36" s="7">
        <v>-219</v>
      </c>
      <c r="I36" s="7">
        <v>-92</v>
      </c>
      <c r="J36" s="11">
        <v>-4.3902732393801491</v>
      </c>
      <c r="K36" s="24"/>
    </row>
    <row r="37" spans="1:11" s="3" customFormat="1" ht="13.5" customHeight="1">
      <c r="A37" s="18"/>
      <c r="B37" s="46" t="s">
        <v>16</v>
      </c>
      <c r="C37" s="46"/>
      <c r="D37" s="46"/>
      <c r="E37" s="46"/>
      <c r="F37" s="46"/>
      <c r="G37" s="46"/>
      <c r="H37" s="46"/>
      <c r="I37" s="46"/>
      <c r="J37" s="46"/>
    </row>
    <row r="38" spans="1:11" s="3" customFormat="1" ht="13.5" customHeight="1">
      <c r="A38" s="19" t="s">
        <v>29</v>
      </c>
      <c r="B38" s="9">
        <f>B7+B22+B27</f>
        <v>61756</v>
      </c>
      <c r="C38" s="9">
        <f>C7+C22+C27</f>
        <v>33052</v>
      </c>
      <c r="D38" s="13">
        <v>41.719049668205336</v>
      </c>
      <c r="E38" s="9">
        <f>E7+E22+E27</f>
        <v>42079</v>
      </c>
      <c r="F38" s="9">
        <f>F7+F22+F27</f>
        <v>21239</v>
      </c>
      <c r="G38" s="13">
        <v>28.426321183179162</v>
      </c>
      <c r="H38" s="9">
        <v>19677</v>
      </c>
      <c r="I38" s="9">
        <v>11813</v>
      </c>
      <c r="J38" s="13">
        <v>13.292728485026174</v>
      </c>
    </row>
    <row r="39" spans="1:11" s="3" customFormat="1" ht="13.5" customHeight="1">
      <c r="A39" s="19" t="s">
        <v>30</v>
      </c>
      <c r="B39" s="9">
        <f>B14+B22+B27</f>
        <v>67369</v>
      </c>
      <c r="C39" s="9">
        <f>C14+C22+C27</f>
        <v>36099</v>
      </c>
      <c r="D39" s="13">
        <v>41.581182337764943</v>
      </c>
      <c r="E39" s="9">
        <v>45582</v>
      </c>
      <c r="F39" s="9">
        <v>23108</v>
      </c>
      <c r="G39" s="13">
        <v>28.133911046920712</v>
      </c>
      <c r="H39" s="9">
        <v>21787</v>
      </c>
      <c r="I39" s="9">
        <v>12991</v>
      </c>
      <c r="J39" s="13">
        <v>13.447271290844228</v>
      </c>
    </row>
    <row r="40" spans="1:11" s="5" customFormat="1" ht="4.5" customHeight="1"/>
    <row r="41" spans="1:11" s="5" customFormat="1" ht="24" customHeight="1">
      <c r="A41" s="43" t="s">
        <v>32</v>
      </c>
      <c r="B41" s="43"/>
      <c r="C41" s="43"/>
      <c r="D41" s="43"/>
      <c r="E41" s="43"/>
      <c r="F41" s="43"/>
      <c r="G41" s="43"/>
      <c r="H41" s="43"/>
      <c r="I41" s="43"/>
      <c r="J41" s="43"/>
    </row>
    <row r="44" spans="1:11" ht="10.5" customHeight="1">
      <c r="A44" s="14"/>
    </row>
    <row r="45" spans="1:11">
      <c r="A45" s="14"/>
    </row>
    <row r="46" spans="1:11">
      <c r="A46" s="15"/>
    </row>
    <row r="47" spans="1:11">
      <c r="A47" s="16"/>
    </row>
  </sheetData>
  <mergeCells count="10">
    <mergeCell ref="A1:J1"/>
    <mergeCell ref="A3:A4"/>
    <mergeCell ref="B3:D3"/>
    <mergeCell ref="E3:G3"/>
    <mergeCell ref="H3:J3"/>
    <mergeCell ref="A41:J41"/>
    <mergeCell ref="B6:J6"/>
    <mergeCell ref="B21:J21"/>
    <mergeCell ref="B26:J26"/>
    <mergeCell ref="B37:J37"/>
  </mergeCells>
  <phoneticPr fontId="7" type="noConversion"/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1.8</vt:lpstr>
      <vt:lpstr>'1.8'!Oblast_tisku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svehlova</dc:creator>
  <cp:lastModifiedBy>Koťátková Hana</cp:lastModifiedBy>
  <cp:lastPrinted>2024-01-19T14:22:20Z</cp:lastPrinted>
  <dcterms:created xsi:type="dcterms:W3CDTF">2008-01-03T07:15:22Z</dcterms:created>
  <dcterms:modified xsi:type="dcterms:W3CDTF">2024-01-26T08:28:22Z</dcterms:modified>
</cp:coreProperties>
</file>