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3\web_2023\"/>
    </mc:Choice>
  </mc:AlternateContent>
  <bookViews>
    <workbookView xWindow="14505" yWindow="-15" windowWidth="14340" windowHeight="12855" tabRatio="757"/>
  </bookViews>
  <sheets>
    <sheet name="1.6a" sheetId="27" r:id="rId1"/>
  </sheets>
  <calcPr calcId="162913"/>
</workbook>
</file>

<file path=xl/calcChain.xml><?xml version="1.0" encoding="utf-8"?>
<calcChain xmlns="http://schemas.openxmlformats.org/spreadsheetml/2006/main">
  <c r="E22" i="27" l="1"/>
  <c r="E23" i="27"/>
  <c r="C23" i="27" l="1"/>
  <c r="C22" i="27"/>
  <c r="B23" i="27"/>
  <c r="B22" i="27"/>
  <c r="G23" i="27" l="1"/>
  <c r="F23" i="27"/>
  <c r="J23" i="27"/>
  <c r="I23" i="27"/>
  <c r="M23" i="27"/>
  <c r="L23" i="27"/>
  <c r="M22" i="27"/>
  <c r="L22" i="27"/>
  <c r="J22" i="27"/>
  <c r="I22" i="27"/>
  <c r="G22" i="27"/>
  <c r="F22" i="27"/>
</calcChain>
</file>

<file path=xl/sharedStrings.xml><?xml version="1.0" encoding="utf-8"?>
<sst xmlns="http://schemas.openxmlformats.org/spreadsheetml/2006/main" count="80" uniqueCount="23">
  <si>
    <t>celkem</t>
  </si>
  <si>
    <t>Česká část</t>
  </si>
  <si>
    <t>v tom ve věku</t>
  </si>
  <si>
    <t>Přistěhovalí</t>
  </si>
  <si>
    <t>Vystěhovalí</t>
  </si>
  <si>
    <t>z toho ženy</t>
  </si>
  <si>
    <t>%</t>
  </si>
  <si>
    <t>absolutně</t>
  </si>
  <si>
    <t>Přistěhovalí/vystěhovalí/saldo</t>
  </si>
  <si>
    <t>do 15 let</t>
  </si>
  <si>
    <t>60 a více let</t>
  </si>
  <si>
    <t>na 1 000 obyv.</t>
  </si>
  <si>
    <t>Přírůstek (úbytek) stěhováním</t>
  </si>
  <si>
    <t>15–59 let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</si>
  <si>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včetně obcí z okresů mimo Euroregion</t>
    </r>
  </si>
  <si>
    <r>
      <t>Německá část</t>
    </r>
    <r>
      <rPr>
        <vertAlign val="superscript"/>
        <sz val="8"/>
        <rFont val="Arial"/>
        <family val="2"/>
        <charset val="238"/>
      </rPr>
      <t xml:space="preserve">1) </t>
    </r>
  </si>
  <si>
    <r>
      <t>Polská část</t>
    </r>
    <r>
      <rPr>
        <vertAlign val="superscript"/>
        <sz val="8"/>
        <rFont val="Arial"/>
        <family val="2"/>
        <charset val="238"/>
      </rPr>
      <t>2)</t>
    </r>
  </si>
  <si>
    <t>členské obce</t>
  </si>
  <si>
    <t>okresy</t>
  </si>
  <si>
    <t>.</t>
  </si>
  <si>
    <t>x</t>
  </si>
  <si>
    <t>1.6a Zahraniční stěhování v Euroregionu podle věku Neisse-Nisa-Nysa v roce 2022</t>
  </si>
  <si>
    <r>
      <t>1)</t>
    </r>
    <r>
      <rPr>
        <sz val="8"/>
        <rFont val="Arial CE"/>
        <charset val="238"/>
      </rPr>
      <t xml:space="preserve"> </t>
    </r>
    <r>
      <rPr>
        <sz val="8"/>
        <rFont val="Arial CE"/>
        <family val="2"/>
        <charset val="238"/>
      </rPr>
      <t>k výpočtu relativní hodnoty byl jako základ použit střední stav obyvatel navazující na výsledky Sčítání lidu, domů a bytů z 9. 5. 2011; střední stav je pak vypočten jako aritmetický 
   průměr počátečního a konečného stavu obyvatel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</si>
</sst>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\ ###&quot;  &quot;"/>
    <numFmt numFmtId="166" formatCode="?\ ??0\ ;\-?\ ??0\ ;?\ ??\ \-\ "/>
    <numFmt numFmtId="167" formatCode="??0\ ;\-??0\ ;??\ \-\ "/>
    <numFmt numFmtId="168" formatCode="??\ ??0\ ;\-??\ ??0\ ;??\ ??\ \-\ "/>
    <numFmt numFmtId="169" formatCode="?0.0\ ;\-?0.0\ ;???\-\ "/>
    <numFmt numFmtId="170" formatCode="??.?\ ;\-??.?\ ;??\ ??\ \-\ "/>
    <numFmt numFmtId="171" formatCode="_-#,##0_-;\-#,##0_-;_-* &quot;-&quot;_-;_-@_-"/>
    <numFmt numFmtId="172" formatCode="_-#,##0.0_-;\-#,##0.0_-;_-* &quot;-&quot;_-;_-@_-"/>
  </numFmts>
  <fonts count="28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</font>
    <font>
      <sz val="10"/>
      <name val="Arial CE"/>
      <charset val="238"/>
    </font>
    <font>
      <sz val="10"/>
      <name val="Helvetica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1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rgb="FFBFDFE9"/>
      </left>
      <right/>
      <top/>
      <bottom/>
      <diagonal/>
    </border>
  </borders>
  <cellStyleXfs count="38">
    <xf numFmtId="0" fontId="0" fillId="0" borderId="0"/>
    <xf numFmtId="0" fontId="14" fillId="0" borderId="0"/>
    <xf numFmtId="0" fontId="7" fillId="0" borderId="0"/>
    <xf numFmtId="0" fontId="8" fillId="0" borderId="0"/>
    <xf numFmtId="0" fontId="15" fillId="0" borderId="0"/>
    <xf numFmtId="0" fontId="21" fillId="0" borderId="0"/>
    <xf numFmtId="0" fontId="21" fillId="0" borderId="0"/>
    <xf numFmtId="0" fontId="14" fillId="0" borderId="0"/>
    <xf numFmtId="0" fontId="7" fillId="0" borderId="0"/>
    <xf numFmtId="0" fontId="2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7" fillId="0" borderId="0"/>
    <xf numFmtId="0" fontId="1" fillId="0" borderId="0"/>
    <xf numFmtId="0" fontId="25" fillId="0" borderId="0"/>
    <xf numFmtId="0" fontId="1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/>
    <xf numFmtId="0" fontId="22" fillId="0" borderId="0"/>
    <xf numFmtId="0" fontId="26" fillId="0" borderId="0"/>
    <xf numFmtId="0" fontId="9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9" fontId="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2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4" applyFont="1" applyBorder="1" applyAlignment="1">
      <alignment horizontal="left" vertical="top" wrapText="1"/>
    </xf>
    <xf numFmtId="0" fontId="16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/>
    <xf numFmtId="0" fontId="18" fillId="0" borderId="0" xfId="0" applyFont="1" applyFill="1" applyBorder="1"/>
    <xf numFmtId="0" fontId="0" fillId="0" borderId="0" xfId="0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right"/>
    </xf>
    <xf numFmtId="0" fontId="2" fillId="0" borderId="0" xfId="4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169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164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center"/>
    </xf>
    <xf numFmtId="168" fontId="4" fillId="0" borderId="1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 vertical="center" indent="1"/>
    </xf>
    <xf numFmtId="170" fontId="4" fillId="0" borderId="0" xfId="0" applyNumberFormat="1" applyFont="1" applyFill="1" applyBorder="1" applyAlignment="1">
      <alignment horizontal="right"/>
    </xf>
    <xf numFmtId="0" fontId="24" fillId="0" borderId="0" xfId="0" applyFont="1" applyFill="1"/>
    <xf numFmtId="171" fontId="4" fillId="0" borderId="0" xfId="0" applyNumberFormat="1" applyFont="1" applyFill="1" applyBorder="1" applyAlignment="1">
      <alignment horizontal="right"/>
    </xf>
    <xf numFmtId="171" fontId="4" fillId="0" borderId="10" xfId="0" applyNumberFormat="1" applyFont="1" applyFill="1" applyBorder="1" applyAlignment="1">
      <alignment horizontal="right"/>
    </xf>
    <xf numFmtId="171" fontId="12" fillId="0" borderId="0" xfId="0" quotePrefix="1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2" fillId="0" borderId="0" xfId="0" quotePrefix="1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165" fontId="5" fillId="3" borderId="0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164" fontId="20" fillId="2" borderId="2" xfId="3" applyNumberFormat="1" applyFont="1" applyFill="1" applyBorder="1" applyAlignment="1">
      <alignment horizontal="center" vertical="center"/>
    </xf>
    <xf numFmtId="164" fontId="20" fillId="2" borderId="3" xfId="3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64" fontId="20" fillId="2" borderId="5" xfId="3" applyNumberFormat="1" applyFont="1" applyFill="1" applyBorder="1" applyAlignment="1">
      <alignment horizontal="center" vertical="center"/>
    </xf>
    <xf numFmtId="164" fontId="20" fillId="2" borderId="6" xfId="3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wrapText="1"/>
    </xf>
    <xf numFmtId="0" fontId="2" fillId="0" borderId="0" xfId="4" applyFont="1" applyFill="1" applyBorder="1" applyAlignment="1">
      <alignment horizontal="left"/>
    </xf>
    <xf numFmtId="0" fontId="0" fillId="0" borderId="0" xfId="0" applyAlignment="1"/>
  </cellXfs>
  <cellStyles count="38">
    <cellStyle name="[StdExit()]" xfId="17"/>
    <cellStyle name="Hiperłącze 2" xfId="18"/>
    <cellStyle name="Normální" xfId="0" builtinId="0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Gem_LK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pane ySplit="7" topLeftCell="A8" activePane="bottomLeft" state="frozen"/>
      <selection activeCell="U35" sqref="U35"/>
      <selection pane="bottomLeft" activeCell="G37" sqref="G37"/>
    </sheetView>
  </sheetViews>
  <sheetFormatPr defaultColWidth="11.42578125" defaultRowHeight="12.75"/>
  <cols>
    <col min="1" max="1" width="17.28515625" style="7" customWidth="1"/>
    <col min="2" max="2" width="7.42578125" style="7" customWidth="1"/>
    <col min="3" max="3" width="9.42578125" style="7" customWidth="1"/>
    <col min="4" max="4" width="7.28515625" style="7" customWidth="1"/>
    <col min="5" max="5" width="8.42578125" style="7" customWidth="1"/>
    <col min="6" max="6" width="7.42578125" style="7" customWidth="1"/>
    <col min="7" max="7" width="9.42578125" style="7" customWidth="1"/>
    <col min="8" max="8" width="8.5703125" style="7" customWidth="1"/>
    <col min="9" max="9" width="7.42578125" style="7" customWidth="1"/>
    <col min="10" max="10" width="9.42578125" style="7" customWidth="1"/>
    <col min="11" max="11" width="8.5703125" style="7" customWidth="1"/>
    <col min="12" max="12" width="7.42578125" style="7" customWidth="1"/>
    <col min="13" max="13" width="9.42578125" style="7" customWidth="1"/>
    <col min="14" max="14" width="8.5703125" style="7" customWidth="1"/>
    <col min="15" max="16384" width="11.42578125" style="7"/>
  </cols>
  <sheetData>
    <row r="1" spans="1:14" s="5" customFormat="1" ht="15" customHeight="1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s="5" customFormat="1" ht="6" customHeight="1" thickBot="1">
      <c r="A2" s="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s="5" customFormat="1" ht="15.75" customHeight="1" thickBot="1">
      <c r="A3" s="43"/>
      <c r="B3" s="46" t="s">
        <v>8</v>
      </c>
      <c r="C3" s="46"/>
      <c r="D3" s="46"/>
      <c r="E3" s="46"/>
      <c r="F3" s="47" t="s">
        <v>2</v>
      </c>
      <c r="G3" s="47"/>
      <c r="H3" s="47"/>
      <c r="I3" s="47"/>
      <c r="J3" s="47"/>
      <c r="K3" s="47"/>
      <c r="L3" s="47"/>
      <c r="M3" s="47"/>
      <c r="N3" s="48"/>
    </row>
    <row r="4" spans="1:14" s="5" customFormat="1" ht="15" customHeight="1" thickBot="1">
      <c r="A4" s="44"/>
      <c r="B4" s="39" t="s">
        <v>0</v>
      </c>
      <c r="C4" s="38" t="s">
        <v>5</v>
      </c>
      <c r="D4" s="38"/>
      <c r="E4" s="39" t="s">
        <v>11</v>
      </c>
      <c r="F4" s="41" t="s">
        <v>9</v>
      </c>
      <c r="G4" s="41"/>
      <c r="H4" s="41"/>
      <c r="I4" s="41" t="s">
        <v>13</v>
      </c>
      <c r="J4" s="41"/>
      <c r="K4" s="41"/>
      <c r="L4" s="41" t="s">
        <v>10</v>
      </c>
      <c r="M4" s="41"/>
      <c r="N4" s="42"/>
    </row>
    <row r="5" spans="1:14" s="5" customFormat="1" ht="12.75" customHeight="1" thickBot="1">
      <c r="A5" s="44"/>
      <c r="B5" s="39"/>
      <c r="C5" s="39" t="s">
        <v>7</v>
      </c>
      <c r="D5" s="39" t="s">
        <v>6</v>
      </c>
      <c r="E5" s="39"/>
      <c r="F5" s="39" t="s">
        <v>0</v>
      </c>
      <c r="G5" s="41" t="s">
        <v>5</v>
      </c>
      <c r="H5" s="41"/>
      <c r="I5" s="39" t="s">
        <v>0</v>
      </c>
      <c r="J5" s="41" t="s">
        <v>5</v>
      </c>
      <c r="K5" s="41"/>
      <c r="L5" s="39" t="s">
        <v>0</v>
      </c>
      <c r="M5" s="41" t="s">
        <v>5</v>
      </c>
      <c r="N5" s="42"/>
    </row>
    <row r="6" spans="1:14" s="5" customFormat="1" ht="16.5" customHeight="1" thickBot="1">
      <c r="A6" s="45"/>
      <c r="B6" s="40"/>
      <c r="C6" s="40"/>
      <c r="D6" s="40" t="s">
        <v>6</v>
      </c>
      <c r="E6" s="40"/>
      <c r="F6" s="40"/>
      <c r="G6" s="19" t="s">
        <v>7</v>
      </c>
      <c r="H6" s="19" t="s">
        <v>6</v>
      </c>
      <c r="I6" s="40"/>
      <c r="J6" s="19" t="s">
        <v>7</v>
      </c>
      <c r="K6" s="19" t="s">
        <v>6</v>
      </c>
      <c r="L6" s="40"/>
      <c r="M6" s="19" t="s">
        <v>7</v>
      </c>
      <c r="N6" s="20" t="s">
        <v>6</v>
      </c>
    </row>
    <row r="7" spans="1:14" s="5" customFormat="1" ht="4.5" customHeight="1">
      <c r="A7" s="2"/>
      <c r="B7" s="12"/>
      <c r="C7" s="12"/>
      <c r="D7" s="12"/>
      <c r="E7" s="12"/>
      <c r="F7" s="12"/>
      <c r="G7" s="12"/>
      <c r="H7" s="1"/>
      <c r="I7" s="12"/>
      <c r="J7" s="12"/>
      <c r="K7" s="1"/>
      <c r="L7" s="12"/>
      <c r="M7" s="12"/>
      <c r="N7" s="1"/>
    </row>
    <row r="8" spans="1:14" ht="12.75" customHeight="1">
      <c r="A8" s="21"/>
      <c r="B8" s="37" t="s">
        <v>3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8" customFormat="1" ht="12" customHeight="1">
      <c r="A9" s="22" t="s">
        <v>1</v>
      </c>
      <c r="B9" s="25"/>
      <c r="C9" s="14"/>
      <c r="D9" s="17"/>
      <c r="E9" s="15"/>
      <c r="F9" s="13"/>
      <c r="G9" s="14"/>
      <c r="H9" s="17"/>
      <c r="I9" s="14"/>
      <c r="J9" s="14"/>
      <c r="K9" s="17"/>
      <c r="L9" s="14"/>
      <c r="M9" s="14"/>
      <c r="N9" s="17"/>
    </row>
    <row r="10" spans="1:14" s="8" customFormat="1" ht="12" customHeight="1">
      <c r="A10" s="26" t="s">
        <v>17</v>
      </c>
      <c r="B10" s="30">
        <v>13486</v>
      </c>
      <c r="C10" s="29">
        <v>8140</v>
      </c>
      <c r="D10" s="35">
        <v>60.358890701468191</v>
      </c>
      <c r="E10" s="33">
        <v>31.040403621917481</v>
      </c>
      <c r="F10" s="29">
        <v>3328</v>
      </c>
      <c r="G10" s="29">
        <v>1660</v>
      </c>
      <c r="H10" s="35">
        <v>49.879807692307693</v>
      </c>
      <c r="I10" s="29">
        <v>9357</v>
      </c>
      <c r="J10" s="29">
        <v>5981</v>
      </c>
      <c r="K10" s="35">
        <v>63.920059848241962</v>
      </c>
      <c r="L10" s="29">
        <v>801</v>
      </c>
      <c r="M10" s="29">
        <v>499</v>
      </c>
      <c r="N10" s="35">
        <v>62.297128589263416</v>
      </c>
    </row>
    <row r="11" spans="1:14" s="8" customFormat="1" ht="12" customHeight="1">
      <c r="A11" s="26" t="s">
        <v>18</v>
      </c>
      <c r="B11" s="30">
        <v>15442</v>
      </c>
      <c r="C11" s="29">
        <v>9303</v>
      </c>
      <c r="D11" s="35">
        <v>60.24478694469628</v>
      </c>
      <c r="E11" s="33">
        <v>26.89756559787077</v>
      </c>
      <c r="F11" s="29">
        <v>3842</v>
      </c>
      <c r="G11" s="29">
        <v>1899</v>
      </c>
      <c r="H11" s="35">
        <v>49.427381572097865</v>
      </c>
      <c r="I11" s="29">
        <v>10635</v>
      </c>
      <c r="J11" s="29">
        <v>6794</v>
      </c>
      <c r="K11" s="35">
        <v>63.883403855195112</v>
      </c>
      <c r="L11" s="29">
        <v>965</v>
      </c>
      <c r="M11" s="29">
        <v>610</v>
      </c>
      <c r="N11" s="35">
        <v>63.212435233160626</v>
      </c>
    </row>
    <row r="12" spans="1:14" ht="12" customHeight="1">
      <c r="A12" s="23" t="s">
        <v>15</v>
      </c>
      <c r="B12" s="30">
        <v>9877</v>
      </c>
      <c r="C12" s="29">
        <v>5442</v>
      </c>
      <c r="D12" s="33">
        <v>55.097701731294897</v>
      </c>
      <c r="E12" s="33">
        <v>9.9674437133398399</v>
      </c>
      <c r="F12" s="29">
        <v>2554</v>
      </c>
      <c r="G12" s="29">
        <v>1252</v>
      </c>
      <c r="H12" s="33">
        <v>49.021143304620203</v>
      </c>
      <c r="I12" s="29">
        <v>6412</v>
      </c>
      <c r="J12" s="29">
        <v>3614</v>
      </c>
      <c r="K12" s="33">
        <v>56.363069245165299</v>
      </c>
      <c r="L12" s="29">
        <v>911</v>
      </c>
      <c r="M12" s="29">
        <v>576</v>
      </c>
      <c r="N12" s="33">
        <v>63.227222832052703</v>
      </c>
    </row>
    <row r="13" spans="1:14" ht="12" customHeight="1">
      <c r="A13" s="24" t="s">
        <v>16</v>
      </c>
      <c r="B13" s="30">
        <v>253</v>
      </c>
      <c r="C13" s="29">
        <v>117</v>
      </c>
      <c r="D13" s="33">
        <v>46.2</v>
      </c>
      <c r="E13" s="33">
        <v>0.5</v>
      </c>
      <c r="F13" s="29" t="s">
        <v>19</v>
      </c>
      <c r="G13" s="29" t="s">
        <v>19</v>
      </c>
      <c r="H13" s="33" t="s">
        <v>19</v>
      </c>
      <c r="I13" s="29" t="s">
        <v>19</v>
      </c>
      <c r="J13" s="29" t="s">
        <v>19</v>
      </c>
      <c r="K13" s="33" t="s">
        <v>19</v>
      </c>
      <c r="L13" s="29" t="s">
        <v>19</v>
      </c>
      <c r="M13" s="29" t="s">
        <v>19</v>
      </c>
      <c r="N13" s="33" t="s">
        <v>19</v>
      </c>
    </row>
    <row r="14" spans="1:14" s="5" customFormat="1" ht="12.75" customHeight="1">
      <c r="A14" s="21"/>
      <c r="B14" s="37" t="s">
        <v>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s="5" customFormat="1" ht="12" customHeight="1">
      <c r="A15" s="22" t="s">
        <v>1</v>
      </c>
      <c r="B15" s="25"/>
      <c r="C15" s="14"/>
      <c r="D15" s="17"/>
      <c r="E15" s="15"/>
      <c r="F15" s="13"/>
      <c r="G15" s="14"/>
      <c r="H15" s="17"/>
      <c r="I15" s="14"/>
      <c r="J15" s="14"/>
      <c r="K15" s="17"/>
      <c r="L15" s="14"/>
      <c r="M15" s="14"/>
      <c r="N15" s="17"/>
    </row>
    <row r="16" spans="1:14" s="5" customFormat="1" ht="12" customHeight="1">
      <c r="A16" s="26" t="s">
        <v>17</v>
      </c>
      <c r="B16" s="30">
        <v>719</v>
      </c>
      <c r="C16" s="29">
        <v>256</v>
      </c>
      <c r="D16" s="35">
        <v>35.605006954102919</v>
      </c>
      <c r="E16" s="33">
        <v>1.6549051018952001</v>
      </c>
      <c r="F16" s="29">
        <v>51</v>
      </c>
      <c r="G16" s="29">
        <v>22</v>
      </c>
      <c r="H16" s="35">
        <v>43.137254901960787</v>
      </c>
      <c r="I16" s="29">
        <v>635</v>
      </c>
      <c r="J16" s="29">
        <v>221</v>
      </c>
      <c r="K16" s="35">
        <v>34.803149606299208</v>
      </c>
      <c r="L16" s="29">
        <v>33</v>
      </c>
      <c r="M16" s="29">
        <v>13</v>
      </c>
      <c r="N16" s="35">
        <v>39.393939393939391</v>
      </c>
    </row>
    <row r="17" spans="1:14" s="5" customFormat="1" ht="12" customHeight="1">
      <c r="A17" s="26" t="s">
        <v>18</v>
      </c>
      <c r="B17" s="30">
        <v>791</v>
      </c>
      <c r="C17" s="29">
        <v>289</v>
      </c>
      <c r="D17" s="35">
        <v>36.536030341340073</v>
      </c>
      <c r="E17" s="33">
        <v>1.3777991444058917</v>
      </c>
      <c r="F17" s="29">
        <v>58</v>
      </c>
      <c r="G17" s="29">
        <v>24</v>
      </c>
      <c r="H17" s="35">
        <v>41.379310344827587</v>
      </c>
      <c r="I17" s="29">
        <v>690</v>
      </c>
      <c r="J17" s="29">
        <v>248</v>
      </c>
      <c r="K17" s="35">
        <v>35.94202898550725</v>
      </c>
      <c r="L17" s="29">
        <v>43</v>
      </c>
      <c r="M17" s="29">
        <v>17</v>
      </c>
      <c r="N17" s="35">
        <v>39.534883720930232</v>
      </c>
    </row>
    <row r="18" spans="1:14" s="5" customFormat="1" ht="12" customHeight="1">
      <c r="A18" s="23" t="s">
        <v>15</v>
      </c>
      <c r="B18" s="30">
        <v>4211</v>
      </c>
      <c r="C18" s="29">
        <v>1704</v>
      </c>
      <c r="D18" s="33">
        <v>40.465447637140798</v>
      </c>
      <c r="E18" s="33">
        <v>3.12100773383519</v>
      </c>
      <c r="F18" s="29">
        <v>733</v>
      </c>
      <c r="G18" s="29">
        <v>334</v>
      </c>
      <c r="H18" s="33">
        <v>45.566166439290598</v>
      </c>
      <c r="I18" s="29">
        <v>3193</v>
      </c>
      <c r="J18" s="29">
        <v>1229</v>
      </c>
      <c r="K18" s="33">
        <v>38.490447854682103</v>
      </c>
      <c r="L18" s="29">
        <v>285</v>
      </c>
      <c r="M18" s="29">
        <v>141</v>
      </c>
      <c r="N18" s="33">
        <v>49.473684210526301</v>
      </c>
    </row>
    <row r="19" spans="1:14" s="5" customFormat="1" ht="12" customHeight="1">
      <c r="A19" s="24" t="s">
        <v>16</v>
      </c>
      <c r="B19" s="30">
        <v>322</v>
      </c>
      <c r="C19" s="29">
        <v>125</v>
      </c>
      <c r="D19" s="33">
        <v>38.799999999999997</v>
      </c>
      <c r="E19" s="33">
        <v>0.646351426489569</v>
      </c>
      <c r="F19" s="29" t="s">
        <v>19</v>
      </c>
      <c r="G19" s="29" t="s">
        <v>19</v>
      </c>
      <c r="H19" s="33" t="s">
        <v>19</v>
      </c>
      <c r="I19" s="29" t="s">
        <v>19</v>
      </c>
      <c r="J19" s="29" t="s">
        <v>19</v>
      </c>
      <c r="K19" s="33" t="s">
        <v>19</v>
      </c>
      <c r="L19" s="29" t="s">
        <v>19</v>
      </c>
      <c r="M19" s="29" t="s">
        <v>19</v>
      </c>
      <c r="N19" s="33" t="s">
        <v>19</v>
      </c>
    </row>
    <row r="20" spans="1:14" s="5" customFormat="1" ht="12.75" customHeight="1">
      <c r="A20" s="21"/>
      <c r="B20" s="37" t="s">
        <v>12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s="5" customFormat="1" ht="12" customHeight="1">
      <c r="A21" s="22" t="s">
        <v>1</v>
      </c>
      <c r="B21" s="25"/>
      <c r="C21" s="14"/>
      <c r="D21" s="18"/>
      <c r="E21" s="15"/>
      <c r="F21" s="13"/>
      <c r="G21" s="13"/>
      <c r="H21" s="17"/>
      <c r="I21" s="13"/>
      <c r="J21" s="13"/>
      <c r="K21" s="17"/>
      <c r="L21" s="13"/>
      <c r="M21" s="13"/>
      <c r="N21" s="17"/>
    </row>
    <row r="22" spans="1:14" s="5" customFormat="1" ht="12" customHeight="1">
      <c r="A22" s="26" t="s">
        <v>17</v>
      </c>
      <c r="B22" s="30">
        <f>B10-B16</f>
        <v>12767</v>
      </c>
      <c r="C22" s="29">
        <f>C10-C16</f>
        <v>7884</v>
      </c>
      <c r="D22" s="35" t="s">
        <v>20</v>
      </c>
      <c r="E22" s="33">
        <f t="shared" ref="E22" si="0">E10-E16</f>
        <v>29.385498520022281</v>
      </c>
      <c r="F22" s="29">
        <f t="shared" ref="F22:G23" si="1">F10-F16</f>
        <v>3277</v>
      </c>
      <c r="G22" s="29">
        <f t="shared" si="1"/>
        <v>1638</v>
      </c>
      <c r="H22" s="32" t="s">
        <v>20</v>
      </c>
      <c r="I22" s="29">
        <f t="shared" ref="I22:J23" si="2">I10-I16</f>
        <v>8722</v>
      </c>
      <c r="J22" s="29">
        <f t="shared" si="2"/>
        <v>5760</v>
      </c>
      <c r="K22" s="32" t="s">
        <v>20</v>
      </c>
      <c r="L22" s="29">
        <f t="shared" ref="L22:M23" si="3">L10-L16</f>
        <v>768</v>
      </c>
      <c r="M22" s="29">
        <f t="shared" si="3"/>
        <v>486</v>
      </c>
      <c r="N22" s="32" t="s">
        <v>20</v>
      </c>
    </row>
    <row r="23" spans="1:14" s="5" customFormat="1" ht="12" customHeight="1">
      <c r="A23" s="26" t="s">
        <v>18</v>
      </c>
      <c r="B23" s="30">
        <f>B11-B17</f>
        <v>14651</v>
      </c>
      <c r="C23" s="29">
        <f>C11-C17</f>
        <v>9014</v>
      </c>
      <c r="D23" s="35" t="s">
        <v>20</v>
      </c>
      <c r="E23" s="33">
        <f t="shared" ref="E23" si="4">E11-E17</f>
        <v>25.519766453464879</v>
      </c>
      <c r="F23" s="29">
        <f t="shared" si="1"/>
        <v>3784</v>
      </c>
      <c r="G23" s="29">
        <f t="shared" si="1"/>
        <v>1875</v>
      </c>
      <c r="H23" s="32" t="s">
        <v>20</v>
      </c>
      <c r="I23" s="29">
        <f t="shared" si="2"/>
        <v>9945</v>
      </c>
      <c r="J23" s="29">
        <f t="shared" si="2"/>
        <v>6546</v>
      </c>
      <c r="K23" s="32" t="s">
        <v>20</v>
      </c>
      <c r="L23" s="29">
        <f t="shared" si="3"/>
        <v>922</v>
      </c>
      <c r="M23" s="29">
        <f t="shared" si="3"/>
        <v>593</v>
      </c>
      <c r="N23" s="32" t="s">
        <v>20</v>
      </c>
    </row>
    <row r="24" spans="1:14" ht="12" customHeight="1">
      <c r="A24" s="23" t="s">
        <v>15</v>
      </c>
      <c r="B24" s="30">
        <v>5666</v>
      </c>
      <c r="C24" s="29">
        <v>3738</v>
      </c>
      <c r="D24" s="34">
        <v>65.972467349099901</v>
      </c>
      <c r="E24" s="33">
        <v>6.8464359795046503</v>
      </c>
      <c r="F24" s="29">
        <v>1821</v>
      </c>
      <c r="G24" s="29">
        <v>918</v>
      </c>
      <c r="H24" s="31">
        <v>50.411861614497496</v>
      </c>
      <c r="I24" s="29">
        <v>3219</v>
      </c>
      <c r="J24" s="29">
        <v>2385</v>
      </c>
      <c r="K24" s="31">
        <v>74.091332712022407</v>
      </c>
      <c r="L24" s="29">
        <v>626</v>
      </c>
      <c r="M24" s="29">
        <v>435</v>
      </c>
      <c r="N24" s="31">
        <v>69.488817891373799</v>
      </c>
    </row>
    <row r="25" spans="1:14" s="3" customFormat="1" ht="12" customHeight="1">
      <c r="A25" s="24" t="s">
        <v>16</v>
      </c>
      <c r="B25" s="30">
        <v>-69</v>
      </c>
      <c r="C25" s="29">
        <v>-8</v>
      </c>
      <c r="D25" s="35" t="s">
        <v>19</v>
      </c>
      <c r="E25" s="33">
        <v>-0.13850387710490766</v>
      </c>
      <c r="F25" s="29" t="s">
        <v>19</v>
      </c>
      <c r="G25" s="29" t="s">
        <v>19</v>
      </c>
      <c r="H25" s="32" t="s">
        <v>19</v>
      </c>
      <c r="I25" s="29" t="s">
        <v>19</v>
      </c>
      <c r="J25" s="29" t="s">
        <v>19</v>
      </c>
      <c r="K25" s="32" t="s">
        <v>19</v>
      </c>
      <c r="L25" s="29" t="s">
        <v>19</v>
      </c>
      <c r="M25" s="29" t="s">
        <v>19</v>
      </c>
      <c r="N25" s="32" t="s">
        <v>19</v>
      </c>
    </row>
    <row r="26" spans="1:14" s="8" customFormat="1" ht="4.5" customHeight="1">
      <c r="A26" s="6"/>
      <c r="B26" s="9"/>
      <c r="C26" s="9"/>
      <c r="D26" s="10"/>
      <c r="E26" s="9"/>
      <c r="F26" s="9"/>
      <c r="G26" s="9"/>
      <c r="H26" s="9"/>
      <c r="I26" s="9"/>
      <c r="J26" s="9"/>
      <c r="K26" s="9"/>
      <c r="L26" s="9"/>
      <c r="M26" s="9"/>
      <c r="N26" s="7"/>
    </row>
    <row r="27" spans="1:14" s="8" customFormat="1" ht="24.75" customHeight="1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8" customFormat="1" ht="12.75" customHeight="1">
      <c r="A28" s="16" t="s">
        <v>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4" s="8" customFormat="1" ht="12.75" customHeight="1">
      <c r="A29" s="16"/>
      <c r="B29" s="9"/>
      <c r="C29" s="9"/>
      <c r="D29" s="9"/>
      <c r="E29" s="9"/>
      <c r="F29" s="9"/>
      <c r="G29" s="9"/>
      <c r="H29" s="9"/>
      <c r="I29" s="9"/>
      <c r="J29" s="9"/>
      <c r="K29" s="9"/>
      <c r="L29" s="27"/>
      <c r="M29" s="9"/>
    </row>
    <row r="30" spans="1:14">
      <c r="A30" s="28"/>
      <c r="B30" s="28"/>
      <c r="C30" s="28"/>
    </row>
  </sheetData>
  <mergeCells count="22">
    <mergeCell ref="A27:N27"/>
    <mergeCell ref="A1:N1"/>
    <mergeCell ref="F5:F6"/>
    <mergeCell ref="L4:N4"/>
    <mergeCell ref="I4:K4"/>
    <mergeCell ref="G5:H5"/>
    <mergeCell ref="F4:H4"/>
    <mergeCell ref="B14:N14"/>
    <mergeCell ref="C4:D4"/>
    <mergeCell ref="E4:E6"/>
    <mergeCell ref="B20:N20"/>
    <mergeCell ref="I5:I6"/>
    <mergeCell ref="J5:K5"/>
    <mergeCell ref="L5:L6"/>
    <mergeCell ref="M5:N5"/>
    <mergeCell ref="B8:N8"/>
    <mergeCell ref="A3:A6"/>
    <mergeCell ref="B3:E3"/>
    <mergeCell ref="B4:B6"/>
    <mergeCell ref="F3:N3"/>
    <mergeCell ref="D5:D6"/>
    <mergeCell ref="C5:C6"/>
  </mergeCells>
  <phoneticPr fontId="6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1.6a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2023-12-06T08:24:33Z</cp:lastPrinted>
  <dcterms:created xsi:type="dcterms:W3CDTF">2008-01-03T07:15:22Z</dcterms:created>
  <dcterms:modified xsi:type="dcterms:W3CDTF">2024-01-26T08:26:42Z</dcterms:modified>
</cp:coreProperties>
</file>