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EUROREGION\Internetové tabulky\2023\web_2023\"/>
    </mc:Choice>
  </mc:AlternateContent>
  <bookViews>
    <workbookView xWindow="0" yWindow="0" windowWidth="19200" windowHeight="6660"/>
  </bookViews>
  <sheets>
    <sheet name="1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6" i="1"/>
  <c r="H36" i="1"/>
  <c r="G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<sst xmlns="http://schemas.openxmlformats.org/spreadsheetml/2006/main" count="45" uniqueCount="36">
  <si>
    <t>1.2  Obyvatelstvo podle věkových skupin v Euroregionu Neisse-Nisa-Nysa k 31. 12. 2022</t>
  </si>
  <si>
    <t>Okres,
město s právy okresu,
euroregion</t>
  </si>
  <si>
    <t>Obyvatelstvo
celkem</t>
  </si>
  <si>
    <t>v tom ve věku</t>
  </si>
  <si>
    <t>0–5
let</t>
  </si>
  <si>
    <t>6–14
let</t>
  </si>
  <si>
    <t>15–17
let</t>
  </si>
  <si>
    <t>18–24
let</t>
  </si>
  <si>
    <t>25–44
let</t>
  </si>
  <si>
    <t>45–64
let</t>
  </si>
  <si>
    <t>65 a více
let</t>
  </si>
  <si>
    <t>Česká část</t>
  </si>
  <si>
    <t>Celkem</t>
  </si>
  <si>
    <t>v tom členské obce z okresu:</t>
  </si>
  <si>
    <t>Děčín</t>
  </si>
  <si>
    <t>Česká Lípa</t>
  </si>
  <si>
    <t>Jablonec nad Nisou</t>
  </si>
  <si>
    <t>Liberec</t>
  </si>
  <si>
    <t>Semily</t>
  </si>
  <si>
    <t>v tom okres:</t>
  </si>
  <si>
    <t>Německá část</t>
  </si>
  <si>
    <t>Bautzen</t>
  </si>
  <si>
    <t>Görlitz</t>
  </si>
  <si>
    <t>Polská část</t>
  </si>
  <si>
    <t>v tom město s právy okresu/okres:</t>
  </si>
  <si>
    <t>Jelenia Góra, město</t>
  </si>
  <si>
    <t xml:space="preserve">Bolesławiecki  </t>
  </si>
  <si>
    <t>Karkonoski</t>
  </si>
  <si>
    <t>Kamiennogórski</t>
  </si>
  <si>
    <t>Lubański</t>
  </si>
  <si>
    <t>Lwówecki</t>
  </si>
  <si>
    <t>Zgorzelecki</t>
  </si>
  <si>
    <t>členské obce z okresů 
mimo Euroregion</t>
  </si>
  <si>
    <t>Euroregion</t>
  </si>
  <si>
    <r>
      <t xml:space="preserve">Euroregion celkem </t>
    </r>
    <r>
      <rPr>
        <sz val="8"/>
        <rFont val="Arial"/>
        <family val="2"/>
        <charset val="238"/>
      </rPr>
      <t>(obce)</t>
    </r>
  </si>
  <si>
    <r>
      <t xml:space="preserve">Euroregion celkem </t>
    </r>
    <r>
      <rPr>
        <sz val="8"/>
        <rFont val="Arial"/>
        <family val="2"/>
        <charset val="238"/>
      </rPr>
      <t>(okresy)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</si>
</sst>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\ ###&quot;  &quot;"/>
    <numFmt numFmtId="166" formatCode="#,##0_ ;\-#,##0\ "/>
  </numFmts>
  <fonts count="12" x14ac:knownFonts="1">
    <font>
      <sz val="8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9">
    <border>
      <left/>
      <right/>
      <top/>
      <bottom/>
      <diagonal/>
    </border>
    <border>
      <left/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thin">
        <color theme="8" tint="0.59996337778862885"/>
      </left>
      <right/>
      <top/>
      <bottom/>
      <diagonal/>
    </border>
    <border>
      <left style="thin">
        <color rgb="FFBFDFE9"/>
      </left>
      <right/>
      <top/>
      <bottom/>
      <diagonal/>
    </border>
    <border>
      <left/>
      <right style="thin">
        <color rgb="FFBFDFE9"/>
      </right>
      <top/>
      <bottom/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51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164" fontId="4" fillId="2" borderId="5" xfId="0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5" fillId="0" borderId="0" xfId="1" applyFill="1"/>
    <xf numFmtId="0" fontId="6" fillId="3" borderId="0" xfId="0" applyFont="1" applyFill="1" applyBorder="1"/>
    <xf numFmtId="0" fontId="7" fillId="0" borderId="0" xfId="0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165" fontId="7" fillId="0" borderId="6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indent="1"/>
    </xf>
    <xf numFmtId="166" fontId="9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6" fontId="6" fillId="0" borderId="6" xfId="0" applyNumberFormat="1" applyFont="1" applyFill="1" applyBorder="1"/>
    <xf numFmtId="166" fontId="6" fillId="0" borderId="0" xfId="0" applyNumberFormat="1" applyFont="1" applyFill="1" applyBorder="1"/>
    <xf numFmtId="166" fontId="9" fillId="0" borderId="0" xfId="0" applyNumberFormat="1" applyFont="1" applyFill="1" applyBorder="1"/>
    <xf numFmtId="166" fontId="7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6" fontId="6" fillId="0" borderId="0" xfId="0" quotePrefix="1" applyNumberFormat="1" applyFont="1" applyFill="1" applyBorder="1" applyAlignment="1">
      <alignment horizontal="right"/>
    </xf>
    <xf numFmtId="166" fontId="8" fillId="0" borderId="7" xfId="0" applyNumberFormat="1" applyFont="1" applyFill="1" applyBorder="1"/>
    <xf numFmtId="0" fontId="6" fillId="0" borderId="0" xfId="0" applyFont="1" applyFill="1" applyBorder="1"/>
    <xf numFmtId="165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 indent="1"/>
    </xf>
    <xf numFmtId="0" fontId="10" fillId="2" borderId="0" xfId="0" applyFont="1" applyFill="1" applyBorder="1"/>
    <xf numFmtId="0" fontId="7" fillId="0" borderId="8" xfId="0" applyFont="1" applyFill="1" applyBorder="1" applyAlignment="1">
      <alignment horizontal="left"/>
    </xf>
    <xf numFmtId="166" fontId="7" fillId="0" borderId="0" xfId="0" applyNumberFormat="1" applyFont="1" applyFill="1" applyBorder="1"/>
    <xf numFmtId="0" fontId="0" fillId="0" borderId="0" xfId="0" applyFill="1"/>
    <xf numFmtId="166" fontId="5" fillId="0" borderId="0" xfId="1" applyNumberFormat="1" applyFill="1"/>
    <xf numFmtId="166" fontId="7" fillId="0" borderId="7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center" vertical="center"/>
    </xf>
    <xf numFmtId="166" fontId="9" fillId="0" borderId="7" xfId="0" applyNumberFormat="1" applyFont="1" applyFill="1" applyBorder="1"/>
    <xf numFmtId="0" fontId="2" fillId="0" borderId="7" xfId="0" applyFont="1" applyFill="1" applyBorder="1"/>
    <xf numFmtId="166" fontId="6" fillId="0" borderId="7" xfId="0" applyNumberFormat="1" applyFont="1" applyFill="1" applyBorder="1"/>
    <xf numFmtId="164" fontId="7" fillId="3" borderId="0" xfId="0" applyNumberFormat="1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/>
  </cellXfs>
  <cellStyles count="3">
    <cellStyle name="Normální" xfId="0" builtinId="0"/>
    <cellStyle name="Standard 2" xfId="2"/>
    <cellStyle name="Standard_Altersgruppen" xfId="1"/>
  </cellStyles>
  <dxfs count="0"/>
  <tableStyles count="0" defaultTableStyle="TableStyleMedium2" defaultPivotStyle="PivotStyleLight16"/>
  <colors>
    <mruColors>
      <color rgb="FFBFD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sqref="A1:I1"/>
    </sheetView>
  </sheetViews>
  <sheetFormatPr defaultColWidth="14" defaultRowHeight="12" x14ac:dyDescent="0.2"/>
  <cols>
    <col min="1" max="1" width="29.83203125" style="8" customWidth="1"/>
    <col min="2" max="2" width="13.33203125" style="8" customWidth="1"/>
    <col min="3" max="6" width="9.5" style="8" customWidth="1"/>
    <col min="7" max="8" width="10" style="8" customWidth="1"/>
    <col min="9" max="9" width="9.5" style="8" customWidth="1"/>
    <col min="10" max="16384" width="14" style="8"/>
  </cols>
  <sheetData>
    <row r="1" spans="1:10" s="1" customFormat="1" ht="15" customHeight="1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0" s="2" customFormat="1" ht="6" customHeight="1" thickBot="1" x14ac:dyDescent="0.25">
      <c r="B2" s="3"/>
    </row>
    <row r="3" spans="1:10" s="2" customFormat="1" ht="14.25" customHeight="1" thickBot="1" x14ac:dyDescent="0.25">
      <c r="A3" s="45" t="s">
        <v>1</v>
      </c>
      <c r="B3" s="47" t="s">
        <v>2</v>
      </c>
      <c r="C3" s="49" t="s">
        <v>3</v>
      </c>
      <c r="D3" s="49"/>
      <c r="E3" s="49"/>
      <c r="F3" s="49"/>
      <c r="G3" s="49"/>
      <c r="H3" s="49"/>
      <c r="I3" s="49"/>
      <c r="J3" s="50"/>
    </row>
    <row r="4" spans="1:10" s="2" customFormat="1" ht="35.25" customHeight="1" thickBot="1" x14ac:dyDescent="0.25">
      <c r="A4" s="46"/>
      <c r="B4" s="48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0"/>
    </row>
    <row r="5" spans="1:10" ht="5.25" customHeight="1" x14ac:dyDescent="0.2">
      <c r="A5" s="5"/>
      <c r="B5" s="6"/>
      <c r="C5" s="6"/>
      <c r="D5" s="6"/>
      <c r="E5" s="7"/>
      <c r="F5" s="7"/>
      <c r="G5" s="7"/>
      <c r="H5" s="7"/>
      <c r="I5" s="7"/>
    </row>
    <row r="6" spans="1:10" s="2" customFormat="1" ht="13.5" customHeight="1" x14ac:dyDescent="0.2">
      <c r="A6" s="9"/>
      <c r="B6" s="42" t="s">
        <v>11</v>
      </c>
      <c r="C6" s="42"/>
      <c r="D6" s="42"/>
      <c r="E6" s="42"/>
      <c r="F6" s="42"/>
      <c r="G6" s="42"/>
      <c r="H6" s="42"/>
      <c r="I6" s="42"/>
    </row>
    <row r="7" spans="1:10" s="2" customFormat="1" ht="13.5" customHeight="1" x14ac:dyDescent="0.2">
      <c r="A7" s="10" t="s">
        <v>12</v>
      </c>
      <c r="B7" s="36">
        <v>436549</v>
      </c>
      <c r="C7" s="12">
        <v>26652</v>
      </c>
      <c r="D7" s="12">
        <v>44147</v>
      </c>
      <c r="E7" s="12">
        <v>14298</v>
      </c>
      <c r="F7" s="12">
        <v>29884</v>
      </c>
      <c r="G7" s="12">
        <v>111661</v>
      </c>
      <c r="H7" s="12">
        <v>119305</v>
      </c>
      <c r="I7" s="12">
        <v>90602</v>
      </c>
    </row>
    <row r="8" spans="1:10" s="2" customFormat="1" ht="12" customHeight="1" x14ac:dyDescent="0.2">
      <c r="A8" s="13" t="s">
        <v>13</v>
      </c>
      <c r="B8" s="37"/>
      <c r="C8" s="15"/>
      <c r="D8" s="15"/>
      <c r="E8" s="15"/>
      <c r="F8" s="15"/>
      <c r="G8" s="15"/>
      <c r="H8" s="15"/>
      <c r="I8" s="15"/>
    </row>
    <row r="9" spans="1:10" s="2" customFormat="1" ht="12" customHeight="1" x14ac:dyDescent="0.2">
      <c r="A9" s="16" t="s">
        <v>14</v>
      </c>
      <c r="B9" s="38">
        <v>45339</v>
      </c>
      <c r="C9" s="17">
        <v>2688</v>
      </c>
      <c r="D9" s="17">
        <v>4596</v>
      </c>
      <c r="E9" s="17">
        <v>1583</v>
      </c>
      <c r="F9" s="17">
        <v>3279</v>
      </c>
      <c r="G9" s="17">
        <v>11045</v>
      </c>
      <c r="H9" s="17">
        <v>12464</v>
      </c>
      <c r="I9" s="17">
        <v>9684</v>
      </c>
    </row>
    <row r="10" spans="1:10" s="2" customFormat="1" ht="12" customHeight="1" x14ac:dyDescent="0.2">
      <c r="A10" s="16" t="s">
        <v>15</v>
      </c>
      <c r="B10" s="38">
        <v>89174</v>
      </c>
      <c r="C10" s="17">
        <v>5273</v>
      </c>
      <c r="D10" s="17">
        <v>8906</v>
      </c>
      <c r="E10" s="17">
        <v>2882</v>
      </c>
      <c r="F10" s="17">
        <v>6163</v>
      </c>
      <c r="G10" s="17">
        <v>23178</v>
      </c>
      <c r="H10" s="17">
        <v>24735</v>
      </c>
      <c r="I10" s="17">
        <v>18037</v>
      </c>
    </row>
    <row r="11" spans="1:10" s="2" customFormat="1" ht="12" customHeight="1" x14ac:dyDescent="0.2">
      <c r="A11" s="16" t="s">
        <v>16</v>
      </c>
      <c r="B11" s="38">
        <v>82672</v>
      </c>
      <c r="C11" s="17">
        <v>5017</v>
      </c>
      <c r="D11" s="17">
        <v>8417</v>
      </c>
      <c r="E11" s="17">
        <v>2679</v>
      </c>
      <c r="F11" s="17">
        <v>5507</v>
      </c>
      <c r="G11" s="17">
        <v>20807</v>
      </c>
      <c r="H11" s="17">
        <v>22411</v>
      </c>
      <c r="I11" s="17">
        <v>17834</v>
      </c>
    </row>
    <row r="12" spans="1:10" s="2" customFormat="1" ht="12" customHeight="1" x14ac:dyDescent="0.2">
      <c r="A12" s="16" t="s">
        <v>17</v>
      </c>
      <c r="B12" s="38">
        <v>176280</v>
      </c>
      <c r="C12" s="17">
        <v>11109</v>
      </c>
      <c r="D12" s="17">
        <v>18129</v>
      </c>
      <c r="E12" s="17">
        <v>5772</v>
      </c>
      <c r="F12" s="17">
        <v>12194</v>
      </c>
      <c r="G12" s="17">
        <v>46156</v>
      </c>
      <c r="H12" s="17">
        <v>47768</v>
      </c>
      <c r="I12" s="17">
        <v>35152</v>
      </c>
    </row>
    <row r="13" spans="1:10" s="2" customFormat="1" ht="12" customHeight="1" x14ac:dyDescent="0.2">
      <c r="A13" s="16" t="s">
        <v>18</v>
      </c>
      <c r="B13" s="38">
        <v>43084</v>
      </c>
      <c r="C13" s="17">
        <v>2565</v>
      </c>
      <c r="D13" s="17">
        <v>4099</v>
      </c>
      <c r="E13" s="17">
        <v>1382</v>
      </c>
      <c r="F13" s="17">
        <v>2741</v>
      </c>
      <c r="G13" s="17">
        <v>10475</v>
      </c>
      <c r="H13" s="17">
        <v>11927</v>
      </c>
      <c r="I13" s="17">
        <v>9895</v>
      </c>
    </row>
    <row r="14" spans="1:10" s="2" customFormat="1" ht="13.5" customHeight="1" x14ac:dyDescent="0.2">
      <c r="A14" s="10" t="s">
        <v>12</v>
      </c>
      <c r="B14" s="26">
        <v>576446</v>
      </c>
      <c r="C14" s="18">
        <v>34943</v>
      </c>
      <c r="D14" s="18">
        <v>58259</v>
      </c>
      <c r="E14" s="18">
        <v>19060</v>
      </c>
      <c r="F14" s="18">
        <v>39523</v>
      </c>
      <c r="G14" s="18">
        <v>145600</v>
      </c>
      <c r="H14" s="18">
        <v>158230</v>
      </c>
      <c r="I14" s="18">
        <v>120831</v>
      </c>
    </row>
    <row r="15" spans="1:10" s="2" customFormat="1" ht="13.5" customHeight="1" x14ac:dyDescent="0.2">
      <c r="A15" s="13" t="s">
        <v>19</v>
      </c>
      <c r="B15" s="39"/>
      <c r="C15" s="17"/>
      <c r="D15" s="17"/>
      <c r="E15" s="17"/>
      <c r="F15" s="17"/>
      <c r="G15" s="17"/>
      <c r="H15" s="17"/>
      <c r="I15" s="17"/>
    </row>
    <row r="16" spans="1:10" s="2" customFormat="1" ht="12" customHeight="1" x14ac:dyDescent="0.2">
      <c r="A16" s="16" t="s">
        <v>14</v>
      </c>
      <c r="B16" s="40">
        <v>127269</v>
      </c>
      <c r="C16" s="20">
        <v>7315</v>
      </c>
      <c r="D16" s="21">
        <v>12650</v>
      </c>
      <c r="E16" s="21">
        <v>4483</v>
      </c>
      <c r="F16" s="17">
        <v>9090</v>
      </c>
      <c r="G16" s="17">
        <v>30548</v>
      </c>
      <c r="H16" s="17">
        <v>35339</v>
      </c>
      <c r="I16" s="17">
        <v>27844</v>
      </c>
    </row>
    <row r="17" spans="1:9" s="2" customFormat="1" ht="12" customHeight="1" x14ac:dyDescent="0.2">
      <c r="A17" s="16" t="s">
        <v>15</v>
      </c>
      <c r="B17" s="40">
        <v>103344</v>
      </c>
      <c r="C17" s="20">
        <v>6135</v>
      </c>
      <c r="D17" s="17">
        <v>10407</v>
      </c>
      <c r="E17" s="17">
        <v>3379</v>
      </c>
      <c r="F17" s="17">
        <v>7116</v>
      </c>
      <c r="G17" s="17">
        <v>26821</v>
      </c>
      <c r="H17" s="17">
        <v>28705</v>
      </c>
      <c r="I17" s="17">
        <v>20781</v>
      </c>
    </row>
    <row r="18" spans="1:9" s="2" customFormat="1" ht="12" customHeight="1" x14ac:dyDescent="0.2">
      <c r="A18" s="16" t="s">
        <v>16</v>
      </c>
      <c r="B18" s="40">
        <v>92908</v>
      </c>
      <c r="C18" s="20">
        <v>5717</v>
      </c>
      <c r="D18" s="17">
        <v>9496</v>
      </c>
      <c r="E18" s="17">
        <v>2970</v>
      </c>
      <c r="F18" s="17">
        <v>6169</v>
      </c>
      <c r="G18" s="17">
        <v>23323</v>
      </c>
      <c r="H18" s="17">
        <v>25215</v>
      </c>
      <c r="I18" s="17">
        <v>20018</v>
      </c>
    </row>
    <row r="19" spans="1:9" s="2" customFormat="1" ht="12" customHeight="1" x14ac:dyDescent="0.2">
      <c r="A19" s="16" t="s">
        <v>17</v>
      </c>
      <c r="B19" s="40">
        <v>179921</v>
      </c>
      <c r="C19" s="20">
        <v>11368</v>
      </c>
      <c r="D19" s="17">
        <v>18530</v>
      </c>
      <c r="E19" s="17">
        <v>5890</v>
      </c>
      <c r="F19" s="17">
        <v>12442</v>
      </c>
      <c r="G19" s="17">
        <v>47110</v>
      </c>
      <c r="H19" s="17">
        <v>48787</v>
      </c>
      <c r="I19" s="17">
        <v>35794</v>
      </c>
    </row>
    <row r="20" spans="1:9" s="2" customFormat="1" ht="12" customHeight="1" x14ac:dyDescent="0.2">
      <c r="A20" s="16" t="s">
        <v>18</v>
      </c>
      <c r="B20" s="40">
        <v>73004</v>
      </c>
      <c r="C20" s="20">
        <v>4408</v>
      </c>
      <c r="D20" s="17">
        <v>7176</v>
      </c>
      <c r="E20" s="17">
        <v>2338</v>
      </c>
      <c r="F20" s="17">
        <v>4706</v>
      </c>
      <c r="G20" s="17">
        <v>17798</v>
      </c>
      <c r="H20" s="17">
        <v>20184</v>
      </c>
      <c r="I20" s="17">
        <v>16394</v>
      </c>
    </row>
    <row r="21" spans="1:9" s="2" customFormat="1" ht="13.5" customHeight="1" x14ac:dyDescent="0.2">
      <c r="A21" s="9"/>
      <c r="B21" s="41" t="s">
        <v>20</v>
      </c>
      <c r="C21" s="41"/>
      <c r="D21" s="41"/>
      <c r="E21" s="41"/>
      <c r="F21" s="41"/>
      <c r="G21" s="41"/>
      <c r="H21" s="41"/>
      <c r="I21" s="41"/>
    </row>
    <row r="22" spans="1:9" s="2" customFormat="1" ht="13.5" customHeight="1" x14ac:dyDescent="0.2">
      <c r="A22" s="10" t="s">
        <v>12</v>
      </c>
      <c r="B22" s="22">
        <v>547392</v>
      </c>
      <c r="C22" s="11">
        <v>26506</v>
      </c>
      <c r="D22" s="11">
        <v>47171</v>
      </c>
      <c r="E22" s="11">
        <v>14990</v>
      </c>
      <c r="F22" s="11">
        <v>27322</v>
      </c>
      <c r="G22" s="11">
        <v>106903</v>
      </c>
      <c r="H22" s="11">
        <v>162499</v>
      </c>
      <c r="I22" s="11">
        <v>162001</v>
      </c>
    </row>
    <row r="23" spans="1:9" s="2" customFormat="1" ht="12" customHeight="1" x14ac:dyDescent="0.2">
      <c r="A23" s="13" t="s">
        <v>19</v>
      </c>
      <c r="B23" s="23"/>
      <c r="C23" s="24"/>
      <c r="D23" s="24"/>
      <c r="E23" s="24"/>
      <c r="F23" s="24"/>
      <c r="G23" s="24"/>
      <c r="H23" s="24"/>
      <c r="I23" s="24"/>
    </row>
    <row r="24" spans="1:9" s="2" customFormat="1" ht="12" customHeight="1" x14ac:dyDescent="0.2">
      <c r="A24" s="16" t="s">
        <v>21</v>
      </c>
      <c r="B24" s="19">
        <v>297711</v>
      </c>
      <c r="C24" s="25">
        <v>14998</v>
      </c>
      <c r="D24" s="25">
        <v>26379</v>
      </c>
      <c r="E24" s="25">
        <v>8241</v>
      </c>
      <c r="F24" s="25">
        <v>14540</v>
      </c>
      <c r="G24" s="25">
        <v>59348</v>
      </c>
      <c r="H24" s="25">
        <v>89149</v>
      </c>
      <c r="I24" s="25">
        <v>85056</v>
      </c>
    </row>
    <row r="25" spans="1:9" s="2" customFormat="1" ht="12" customHeight="1" x14ac:dyDescent="0.2">
      <c r="A25" s="16" t="s">
        <v>22</v>
      </c>
      <c r="B25" s="19">
        <v>249681</v>
      </c>
      <c r="C25" s="25">
        <v>11508</v>
      </c>
      <c r="D25" s="25">
        <v>20792</v>
      </c>
      <c r="E25" s="25">
        <v>6749</v>
      </c>
      <c r="F25" s="25">
        <v>12782</v>
      </c>
      <c r="G25" s="25">
        <v>47555</v>
      </c>
      <c r="H25" s="25">
        <v>73350</v>
      </c>
      <c r="I25" s="25">
        <v>76945</v>
      </c>
    </row>
    <row r="26" spans="1:9" s="2" customFormat="1" ht="13.5" customHeight="1" x14ac:dyDescent="0.2">
      <c r="A26" s="9"/>
      <c r="B26" s="42" t="s">
        <v>23</v>
      </c>
      <c r="C26" s="42"/>
      <c r="D26" s="42"/>
      <c r="E26" s="42"/>
      <c r="F26" s="42"/>
      <c r="G26" s="42"/>
      <c r="H26" s="42"/>
      <c r="I26" s="42"/>
    </row>
    <row r="27" spans="1:9" s="2" customFormat="1" ht="13.5" customHeight="1" x14ac:dyDescent="0.2">
      <c r="A27" s="10" t="s">
        <v>12</v>
      </c>
      <c r="B27" s="26">
        <v>496342</v>
      </c>
      <c r="C27" s="12">
        <v>22801</v>
      </c>
      <c r="D27" s="12">
        <v>43067</v>
      </c>
      <c r="E27" s="12">
        <v>14285</v>
      </c>
      <c r="F27" s="12">
        <v>31218</v>
      </c>
      <c r="G27" s="12">
        <v>138474</v>
      </c>
      <c r="H27" s="12">
        <v>137692</v>
      </c>
      <c r="I27" s="12">
        <v>108805</v>
      </c>
    </row>
    <row r="28" spans="1:9" s="2" customFormat="1" ht="12" customHeight="1" x14ac:dyDescent="0.2">
      <c r="A28" s="27" t="s">
        <v>24</v>
      </c>
      <c r="B28" s="14"/>
      <c r="C28" s="28"/>
      <c r="D28" s="28"/>
      <c r="E28" s="28"/>
      <c r="F28" s="28"/>
      <c r="G28" s="28"/>
      <c r="H28" s="28"/>
      <c r="I28" s="28"/>
    </row>
    <row r="29" spans="1:9" s="2" customFormat="1" ht="12" customHeight="1" x14ac:dyDescent="0.2">
      <c r="A29" s="16" t="s">
        <v>25</v>
      </c>
      <c r="B29" s="19">
        <v>75794</v>
      </c>
      <c r="C29" s="29">
        <v>3231</v>
      </c>
      <c r="D29" s="29">
        <v>5686</v>
      </c>
      <c r="E29" s="29">
        <v>1878</v>
      </c>
      <c r="F29" s="29">
        <v>3931</v>
      </c>
      <c r="G29" s="29">
        <v>20618</v>
      </c>
      <c r="H29" s="29">
        <v>20489</v>
      </c>
      <c r="I29" s="29">
        <v>19961</v>
      </c>
    </row>
    <row r="30" spans="1:9" s="2" customFormat="1" ht="12" customHeight="1" x14ac:dyDescent="0.2">
      <c r="A30" s="16" t="s">
        <v>26</v>
      </c>
      <c r="B30" s="19">
        <v>87922</v>
      </c>
      <c r="C30" s="29">
        <v>4784</v>
      </c>
      <c r="D30" s="29">
        <v>8431</v>
      </c>
      <c r="E30" s="29">
        <v>2641</v>
      </c>
      <c r="F30" s="29">
        <v>5758</v>
      </c>
      <c r="G30" s="29">
        <v>25392</v>
      </c>
      <c r="H30" s="29">
        <v>23681</v>
      </c>
      <c r="I30" s="29">
        <v>17235</v>
      </c>
    </row>
    <row r="31" spans="1:9" s="2" customFormat="1" ht="12" customHeight="1" x14ac:dyDescent="0.2">
      <c r="A31" s="16" t="s">
        <v>27</v>
      </c>
      <c r="B31" s="19">
        <v>61016</v>
      </c>
      <c r="C31" s="29">
        <v>2601</v>
      </c>
      <c r="D31" s="29">
        <v>5393</v>
      </c>
      <c r="E31" s="29">
        <v>1865</v>
      </c>
      <c r="F31" s="29">
        <v>3868</v>
      </c>
      <c r="G31" s="29">
        <v>16586</v>
      </c>
      <c r="H31" s="29">
        <v>17470</v>
      </c>
      <c r="I31" s="29">
        <v>13233</v>
      </c>
    </row>
    <row r="32" spans="1:9" s="2" customFormat="1" ht="12" customHeight="1" x14ac:dyDescent="0.2">
      <c r="A32" s="16" t="s">
        <v>28</v>
      </c>
      <c r="B32" s="19">
        <v>40786</v>
      </c>
      <c r="C32" s="29">
        <v>1764</v>
      </c>
      <c r="D32" s="29">
        <v>3477</v>
      </c>
      <c r="E32" s="29">
        <v>1243</v>
      </c>
      <c r="F32" s="29">
        <v>2834</v>
      </c>
      <c r="G32" s="29">
        <v>11268</v>
      </c>
      <c r="H32" s="29">
        <v>11427</v>
      </c>
      <c r="I32" s="29">
        <v>8773</v>
      </c>
    </row>
    <row r="33" spans="1:9" s="2" customFormat="1" ht="12" customHeight="1" x14ac:dyDescent="0.2">
      <c r="A33" s="16" t="s">
        <v>29</v>
      </c>
      <c r="B33" s="19">
        <v>51886</v>
      </c>
      <c r="C33" s="29">
        <v>2419</v>
      </c>
      <c r="D33" s="29">
        <v>4516</v>
      </c>
      <c r="E33" s="29">
        <v>1508</v>
      </c>
      <c r="F33" s="29">
        <v>3463</v>
      </c>
      <c r="G33" s="29">
        <v>14356</v>
      </c>
      <c r="H33" s="29">
        <v>14385</v>
      </c>
      <c r="I33" s="29">
        <v>11239</v>
      </c>
    </row>
    <row r="34" spans="1:9" s="2" customFormat="1" ht="12" customHeight="1" x14ac:dyDescent="0.2">
      <c r="A34" s="16" t="s">
        <v>30</v>
      </c>
      <c r="B34" s="19">
        <v>43157</v>
      </c>
      <c r="C34" s="29">
        <v>1993</v>
      </c>
      <c r="D34" s="29">
        <v>3722</v>
      </c>
      <c r="E34" s="29">
        <v>1340</v>
      </c>
      <c r="F34" s="29">
        <v>2833</v>
      </c>
      <c r="G34" s="29">
        <v>12177</v>
      </c>
      <c r="H34" s="29">
        <v>11951</v>
      </c>
      <c r="I34" s="29">
        <v>9141</v>
      </c>
    </row>
    <row r="35" spans="1:9" s="2" customFormat="1" ht="12" customHeight="1" x14ac:dyDescent="0.2">
      <c r="A35" s="16" t="s">
        <v>31</v>
      </c>
      <c r="B35" s="19">
        <v>85898</v>
      </c>
      <c r="C35" s="29">
        <v>3846</v>
      </c>
      <c r="D35" s="29">
        <v>7513</v>
      </c>
      <c r="E35" s="29">
        <v>2382</v>
      </c>
      <c r="F35" s="29">
        <v>5593</v>
      </c>
      <c r="G35" s="29">
        <v>24191</v>
      </c>
      <c r="H35" s="29">
        <v>24391</v>
      </c>
      <c r="I35" s="29">
        <v>17982</v>
      </c>
    </row>
    <row r="36" spans="1:9" s="2" customFormat="1" ht="24" customHeight="1" x14ac:dyDescent="0.2">
      <c r="A36" s="30" t="s">
        <v>32</v>
      </c>
      <c r="B36" s="19">
        <f t="shared" ref="B36:I36" si="0">B27-SUM(B29:B35)</f>
        <v>49883</v>
      </c>
      <c r="C36" s="20">
        <f t="shared" si="0"/>
        <v>2163</v>
      </c>
      <c r="D36" s="20">
        <f t="shared" si="0"/>
        <v>4329</v>
      </c>
      <c r="E36" s="20">
        <f t="shared" si="0"/>
        <v>1428</v>
      </c>
      <c r="F36" s="20">
        <f t="shared" si="0"/>
        <v>2938</v>
      </c>
      <c r="G36" s="20">
        <f t="shared" si="0"/>
        <v>13886</v>
      </c>
      <c r="H36" s="20">
        <f t="shared" si="0"/>
        <v>13898</v>
      </c>
      <c r="I36" s="20">
        <f t="shared" si="0"/>
        <v>11241</v>
      </c>
    </row>
    <row r="37" spans="1:9" s="2" customFormat="1" ht="13.5" customHeight="1" x14ac:dyDescent="0.2">
      <c r="A37" s="31"/>
      <c r="B37" s="43" t="s">
        <v>33</v>
      </c>
      <c r="C37" s="43"/>
      <c r="D37" s="43"/>
      <c r="E37" s="43"/>
      <c r="F37" s="43"/>
      <c r="G37" s="43"/>
      <c r="H37" s="43"/>
      <c r="I37" s="43"/>
    </row>
    <row r="38" spans="1:9" s="34" customFormat="1" ht="11.25" x14ac:dyDescent="0.2">
      <c r="A38" s="32" t="s">
        <v>34</v>
      </c>
      <c r="B38" s="33">
        <f>B7+B22+B27</f>
        <v>1480283</v>
      </c>
      <c r="C38" s="33">
        <f t="shared" ref="C38:I38" si="1">C7+C22+C27</f>
        <v>75959</v>
      </c>
      <c r="D38" s="33">
        <f t="shared" si="1"/>
        <v>134385</v>
      </c>
      <c r="E38" s="33">
        <f t="shared" si="1"/>
        <v>43573</v>
      </c>
      <c r="F38" s="33">
        <f t="shared" si="1"/>
        <v>88424</v>
      </c>
      <c r="G38" s="33">
        <f t="shared" si="1"/>
        <v>357038</v>
      </c>
      <c r="H38" s="33">
        <f t="shared" si="1"/>
        <v>419496</v>
      </c>
      <c r="I38" s="33">
        <f t="shared" si="1"/>
        <v>361408</v>
      </c>
    </row>
    <row r="39" spans="1:9" s="2" customFormat="1" ht="13.5" customHeight="1" x14ac:dyDescent="0.2">
      <c r="A39" s="32" t="s">
        <v>35</v>
      </c>
      <c r="B39" s="33">
        <f>B14+B22+B27</f>
        <v>1620180</v>
      </c>
      <c r="C39" s="33">
        <f t="shared" ref="C39:I39" si="2">C14+C22+C27</f>
        <v>84250</v>
      </c>
      <c r="D39" s="33">
        <f t="shared" si="2"/>
        <v>148497</v>
      </c>
      <c r="E39" s="33">
        <f t="shared" si="2"/>
        <v>48335</v>
      </c>
      <c r="F39" s="33">
        <f t="shared" si="2"/>
        <v>98063</v>
      </c>
      <c r="G39" s="33">
        <f t="shared" si="2"/>
        <v>390977</v>
      </c>
      <c r="H39" s="33">
        <f t="shared" si="2"/>
        <v>458421</v>
      </c>
      <c r="I39" s="33">
        <f t="shared" si="2"/>
        <v>391637</v>
      </c>
    </row>
    <row r="42" spans="1:9" x14ac:dyDescent="0.2">
      <c r="B42" s="35"/>
      <c r="C42" s="35"/>
      <c r="D42" s="35"/>
      <c r="E42" s="35"/>
      <c r="F42" s="35"/>
      <c r="G42" s="35"/>
      <c r="H42" s="35"/>
      <c r="I42" s="35"/>
    </row>
    <row r="43" spans="1:9" x14ac:dyDescent="0.2">
      <c r="B43" s="35"/>
      <c r="C43" s="35"/>
      <c r="D43" s="35"/>
      <c r="E43" s="35"/>
      <c r="F43" s="35"/>
      <c r="G43" s="35"/>
      <c r="H43" s="35"/>
      <c r="I43" s="35"/>
    </row>
  </sheetData>
  <mergeCells count="8">
    <mergeCell ref="B21:I21"/>
    <mergeCell ref="B26:I26"/>
    <mergeCell ref="B37:I37"/>
    <mergeCell ref="A1:I1"/>
    <mergeCell ref="A3:A4"/>
    <mergeCell ref="B3:B4"/>
    <mergeCell ref="C3:I3"/>
    <mergeCell ref="B6:I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Koťátková Hana</dc:creator>
  <cp:lastModifiedBy>Koťátková Hana</cp:lastModifiedBy>
  <cp:lastPrinted>2024-01-26T09:36:41Z</cp:lastPrinted>
  <dcterms:created xsi:type="dcterms:W3CDTF">2024-01-05T14:17:11Z</dcterms:created>
  <dcterms:modified xsi:type="dcterms:W3CDTF">2024-01-26T09:37:20Z</dcterms:modified>
</cp:coreProperties>
</file>