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PUBLIKACE\EUROREGION\Zemědělské_tabulky\Tabulky\"/>
    </mc:Choice>
  </mc:AlternateContent>
  <bookViews>
    <workbookView xWindow="0" yWindow="0" windowWidth="13980" windowHeight="11175"/>
  </bookViews>
  <sheets>
    <sheet name="Tab.4c" sheetId="5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5" l="1"/>
  <c r="G24" i="5"/>
  <c r="F24" i="5"/>
  <c r="E24" i="5"/>
  <c r="D24" i="5"/>
  <c r="C24" i="5"/>
  <c r="H23" i="5"/>
  <c r="G23" i="5"/>
  <c r="F23" i="5"/>
  <c r="E23" i="5"/>
  <c r="D23" i="5"/>
  <c r="C23" i="5"/>
  <c r="H22" i="5"/>
  <c r="G22" i="5"/>
  <c r="F22" i="5"/>
  <c r="E22" i="5"/>
  <c r="D22" i="5"/>
  <c r="C22" i="5"/>
  <c r="H21" i="5"/>
  <c r="G21" i="5"/>
  <c r="F21" i="5"/>
  <c r="E21" i="5"/>
  <c r="D21" i="5"/>
  <c r="C21" i="5"/>
  <c r="H20" i="5"/>
  <c r="G20" i="5"/>
  <c r="F20" i="5"/>
  <c r="E20" i="5"/>
  <c r="D20" i="5"/>
  <c r="C20" i="5"/>
  <c r="H19" i="5"/>
  <c r="G19" i="5"/>
  <c r="F19" i="5"/>
  <c r="E19" i="5"/>
  <c r="D19" i="5"/>
  <c r="C19" i="5"/>
  <c r="H18" i="5"/>
  <c r="G18" i="5"/>
  <c r="F18" i="5"/>
  <c r="E18" i="5"/>
  <c r="D18" i="5"/>
  <c r="C18" i="5"/>
  <c r="B16" i="5"/>
  <c r="H6" i="5"/>
  <c r="G6" i="5"/>
  <c r="F6" i="5"/>
  <c r="E6" i="5"/>
  <c r="D6" i="5"/>
  <c r="C6" i="5"/>
  <c r="B6" i="5"/>
  <c r="D16" i="5" l="1"/>
  <c r="G16" i="5"/>
  <c r="H16" i="5"/>
  <c r="C16" i="5"/>
  <c r="E16" i="5"/>
  <c r="F16" i="5"/>
</calcChain>
</file>

<file path=xl/sharedStrings.xml><?xml version="1.0" encoding="utf-8"?>
<sst xmlns="http://schemas.openxmlformats.org/spreadsheetml/2006/main" count="28" uniqueCount="19">
  <si>
    <t>Celkem</t>
  </si>
  <si>
    <t>v tom okres/město s právy okresu:</t>
  </si>
  <si>
    <t xml:space="preserve">bolesławiecki </t>
  </si>
  <si>
    <t>jeleniogórski</t>
  </si>
  <si>
    <t>kamiennogórski</t>
  </si>
  <si>
    <t>lubański</t>
  </si>
  <si>
    <t>lwówecki</t>
  </si>
  <si>
    <t>zgorzelecki</t>
  </si>
  <si>
    <t>v %</t>
  </si>
  <si>
    <t>Osevní plocha celkem</t>
  </si>
  <si>
    <t>Absolutně (ha)</t>
  </si>
  <si>
    <t>Obiloviny</t>
  </si>
  <si>
    <t>Brambory</t>
  </si>
  <si>
    <t>Technické plodiny</t>
  </si>
  <si>
    <t>Pícniny</t>
  </si>
  <si>
    <t>Ostatní</t>
  </si>
  <si>
    <t>Luskoviny 
na zrno</t>
  </si>
  <si>
    <t>Jelenia Góra, město</t>
  </si>
  <si>
    <t>Osevní plocha vybraných zemědělských plodin v polské části Euroregionu Neisse-Nisa-Nysa 
v roce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</si>
</sst>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@*."/>
    <numFmt numFmtId="165" formatCode="#,##0_ ;\-#,##0\ "/>
    <numFmt numFmtId="166" formatCode="#,##0.0_ ;\-#,##0.0\ "/>
    <numFmt numFmtId="167" formatCode="0_)"/>
  </numFmts>
  <fonts count="15"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color theme="1" tint="0.49998474074526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4D4D4D"/>
      <name val="Arial"/>
      <family val="2"/>
      <charset val="238"/>
    </font>
    <font>
      <sz val="10"/>
      <name val="Arial CE"/>
      <family val="2"/>
      <charset val="238"/>
    </font>
    <font>
      <sz val="10"/>
      <color theme="1"/>
      <name val="Czcionka tekstu podstawowego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</fills>
  <borders count="5">
    <border>
      <left/>
      <right/>
      <top/>
      <bottom/>
      <diagonal/>
    </border>
    <border>
      <left style="thin">
        <color rgb="FF92CDDC"/>
      </left>
      <right style="thin">
        <color rgb="FF92CDDC"/>
      </right>
      <top/>
      <bottom/>
      <diagonal/>
    </border>
    <border>
      <left/>
      <right style="medium">
        <color theme="0"/>
      </right>
      <top style="medium">
        <color rgb="FF92CDDC"/>
      </top>
      <bottom style="medium">
        <color rgb="FF92CDDC"/>
      </bottom>
      <diagonal/>
    </border>
    <border>
      <left style="medium">
        <color theme="0"/>
      </left>
      <right style="medium">
        <color theme="0"/>
      </right>
      <top style="medium">
        <color rgb="FF92CDDC"/>
      </top>
      <bottom style="medium">
        <color rgb="FF92CDDC"/>
      </bottom>
      <diagonal/>
    </border>
    <border>
      <left style="medium">
        <color theme="0"/>
      </left>
      <right/>
      <top style="medium">
        <color rgb="FF92CDDC"/>
      </top>
      <bottom style="medium">
        <color rgb="FF92CDDC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8" fillId="0" borderId="0"/>
    <xf numFmtId="0" fontId="5" fillId="0" borderId="0"/>
    <xf numFmtId="0" fontId="2" fillId="0" borderId="0"/>
    <xf numFmtId="0" fontId="14" fillId="0" borderId="0"/>
  </cellStyleXfs>
  <cellXfs count="51">
    <xf numFmtId="0" fontId="0" fillId="0" borderId="0" xfId="0"/>
    <xf numFmtId="0" fontId="2" fillId="0" borderId="0" xfId="1" applyFont="1"/>
    <xf numFmtId="0" fontId="5" fillId="0" borderId="0" xfId="1" applyFont="1"/>
    <xf numFmtId="0" fontId="2" fillId="0" borderId="0" xfId="1" applyFont="1" applyBorder="1"/>
    <xf numFmtId="0" fontId="6" fillId="0" borderId="0" xfId="1" applyFont="1"/>
    <xf numFmtId="0" fontId="6" fillId="0" borderId="0" xfId="1" applyFont="1" applyBorder="1"/>
    <xf numFmtId="0" fontId="7" fillId="0" borderId="0" xfId="2" applyNumberFormat="1" applyFont="1" applyFill="1" applyBorder="1" applyAlignment="1">
      <alignment horizontal="left" wrapText="1"/>
    </xf>
    <xf numFmtId="0" fontId="6" fillId="0" borderId="0" xfId="2" applyNumberFormat="1" applyFont="1" applyFill="1" applyBorder="1" applyAlignment="1">
      <alignment horizontal="left" indent="1"/>
    </xf>
    <xf numFmtId="0" fontId="6" fillId="0" borderId="0" xfId="2" applyNumberFormat="1" applyFont="1" applyFill="1" applyBorder="1" applyAlignment="1">
      <alignment horizontal="left"/>
    </xf>
    <xf numFmtId="0" fontId="5" fillId="0" borderId="0" xfId="1" applyFont="1" applyBorder="1"/>
    <xf numFmtId="0" fontId="4" fillId="0" borderId="0" xfId="1" applyFont="1"/>
    <xf numFmtId="0" fontId="3" fillId="0" borderId="0" xfId="1" applyFont="1" applyBorder="1"/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167" fontId="5" fillId="0" borderId="0" xfId="1" applyNumberFormat="1" applyFont="1" applyBorder="1"/>
    <xf numFmtId="164" fontId="3" fillId="0" borderId="0" xfId="1" applyNumberFormat="1" applyFont="1" applyBorder="1" applyAlignment="1">
      <alignment horizontal="left"/>
    </xf>
    <xf numFmtId="3" fontId="3" fillId="0" borderId="0" xfId="1" applyNumberFormat="1" applyFont="1" applyBorder="1" applyAlignment="1">
      <alignment horizontal="right" vertical="center"/>
    </xf>
    <xf numFmtId="49" fontId="9" fillId="0" borderId="0" xfId="1" applyNumberFormat="1" applyFont="1" applyBorder="1"/>
    <xf numFmtId="3" fontId="5" fillId="0" borderId="0" xfId="1" applyNumberFormat="1" applyFont="1" applyBorder="1" applyAlignment="1">
      <alignment horizontal="right" vertical="center"/>
    </xf>
    <xf numFmtId="164" fontId="5" fillId="0" borderId="0" xfId="1" applyNumberFormat="1" applyFont="1" applyBorder="1"/>
    <xf numFmtId="167" fontId="2" fillId="0" borderId="0" xfId="1" applyNumberFormat="1" applyFont="1" applyBorder="1"/>
    <xf numFmtId="3" fontId="5" fillId="0" borderId="0" xfId="1" applyNumberFormat="1" applyFont="1" applyFill="1" applyBorder="1" applyAlignment="1">
      <alignment horizontal="right" vertical="center"/>
    </xf>
    <xf numFmtId="3" fontId="2" fillId="0" borderId="0" xfId="1" applyNumberFormat="1" applyFont="1" applyBorder="1"/>
    <xf numFmtId="0" fontId="11" fillId="0" borderId="0" xfId="0" applyNumberFormat="1" applyFont="1" applyBorder="1" applyProtection="1"/>
    <xf numFmtId="4" fontId="11" fillId="0" borderId="0" xfId="0" applyNumberFormat="1" applyFont="1" applyBorder="1" applyProtection="1"/>
    <xf numFmtId="0" fontId="10" fillId="0" borderId="0" xfId="1" applyFont="1"/>
    <xf numFmtId="167" fontId="6" fillId="0" borderId="0" xfId="1" applyNumberFormat="1" applyFont="1"/>
    <xf numFmtId="0" fontId="13" fillId="0" borderId="0" xfId="1" applyFont="1" applyBorder="1"/>
    <xf numFmtId="167" fontId="6" fillId="0" borderId="0" xfId="1" applyNumberFormat="1" applyFont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left" wrapText="1"/>
    </xf>
    <xf numFmtId="0" fontId="12" fillId="0" borderId="0" xfId="1" applyFont="1"/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Border="1" applyAlignment="1">
      <alignment horizontal="right" vertical="center"/>
    </xf>
    <xf numFmtId="165" fontId="6" fillId="0" borderId="1" xfId="1" applyNumberFormat="1" applyFont="1" applyBorder="1" applyAlignment="1">
      <alignment horizontal="right" vertical="center"/>
    </xf>
    <xf numFmtId="165" fontId="7" fillId="0" borderId="1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right"/>
    </xf>
    <xf numFmtId="165" fontId="6" fillId="0" borderId="1" xfId="1" applyNumberFormat="1" applyFont="1" applyBorder="1" applyAlignment="1">
      <alignment horizontal="right"/>
    </xf>
    <xf numFmtId="166" fontId="7" fillId="0" borderId="1" xfId="1" applyNumberFormat="1" applyFont="1" applyBorder="1" applyAlignment="1">
      <alignment horizontal="right"/>
    </xf>
    <xf numFmtId="166" fontId="7" fillId="0" borderId="0" xfId="1" applyNumberFormat="1" applyFont="1" applyBorder="1" applyAlignment="1">
      <alignment horizontal="right"/>
    </xf>
    <xf numFmtId="166" fontId="6" fillId="0" borderId="1" xfId="1" applyNumberFormat="1" applyFont="1" applyBorder="1" applyAlignment="1">
      <alignment horizontal="right"/>
    </xf>
    <xf numFmtId="166" fontId="6" fillId="0" borderId="0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0" fontId="6" fillId="3" borderId="0" xfId="1" applyFont="1" applyFill="1" applyBorder="1" applyAlignment="1">
      <alignment horizontal="center" vertical="center" wrapText="1"/>
    </xf>
    <xf numFmtId="0" fontId="6" fillId="3" borderId="0" xfId="4" applyFont="1" applyFill="1" applyBorder="1" applyAlignment="1">
      <alignment horizontal="center" vertical="center" wrapText="1" shrinkToFi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 wrapText="1"/>
    </xf>
  </cellXfs>
  <cellStyles count="7">
    <cellStyle name="Normální" xfId="0" builtinId="0"/>
    <cellStyle name="Normální 13" xfId="5"/>
    <cellStyle name="normální 5 2" xfId="3"/>
    <cellStyle name="Normalny 2" xfId="1"/>
    <cellStyle name="Normalny 4" xfId="2"/>
    <cellStyle name="Normalny_zasiewy 2" xfId="4"/>
    <cellStyle name="Standard_Kr0698" xfId="6"/>
  </cellStyles>
  <dxfs count="0"/>
  <tableStyles count="0" defaultTableStyle="TableStyleMedium2" defaultPivotStyle="PivotStyleLight16"/>
  <colors>
    <mruColors>
      <color rgb="FF92CDDC"/>
      <color rgb="FFC9DB89"/>
      <color rgb="FF4789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>
      <selection activeCell="J3" sqref="J3"/>
    </sheetView>
  </sheetViews>
  <sheetFormatPr defaultRowHeight="12.75"/>
  <cols>
    <col min="1" max="1" width="30" style="27" customWidth="1"/>
    <col min="2" max="2" width="14.83203125" style="27" customWidth="1"/>
    <col min="3" max="3" width="10.5" style="27" customWidth="1"/>
    <col min="4" max="4" width="11.83203125" style="27" customWidth="1"/>
    <col min="5" max="5" width="11.5" style="27" customWidth="1"/>
    <col min="6" max="6" width="11.83203125" style="27" customWidth="1"/>
    <col min="7" max="7" width="9.83203125" style="27" customWidth="1"/>
    <col min="8" max="8" width="10.5" style="3" customWidth="1"/>
    <col min="9" max="9" width="8.83203125" style="3"/>
    <col min="10" max="10" width="12.1640625" style="1" bestFit="1" customWidth="1"/>
    <col min="11" max="11" width="19.5" style="1" customWidth="1"/>
    <col min="12" max="12" width="13.6640625" style="1" bestFit="1" customWidth="1"/>
    <col min="13" max="13" width="12.1640625" style="1" bestFit="1" customWidth="1"/>
    <col min="14" max="14" width="18.83203125" style="1" customWidth="1"/>
    <col min="15" max="255" width="8.83203125" style="1"/>
    <col min="256" max="256" width="24.6640625" style="1" customWidth="1"/>
    <col min="257" max="263" width="10.83203125" style="1" customWidth="1"/>
    <col min="264" max="511" width="8.83203125" style="1"/>
    <col min="512" max="512" width="24.6640625" style="1" customWidth="1"/>
    <col min="513" max="519" width="10.83203125" style="1" customWidth="1"/>
    <col min="520" max="767" width="8.83203125" style="1"/>
    <col min="768" max="768" width="24.6640625" style="1" customWidth="1"/>
    <col min="769" max="775" width="10.83203125" style="1" customWidth="1"/>
    <col min="776" max="1023" width="8.83203125" style="1"/>
    <col min="1024" max="1024" width="24.6640625" style="1" customWidth="1"/>
    <col min="1025" max="1031" width="10.83203125" style="1" customWidth="1"/>
    <col min="1032" max="1279" width="8.83203125" style="1"/>
    <col min="1280" max="1280" width="24.6640625" style="1" customWidth="1"/>
    <col min="1281" max="1287" width="10.83203125" style="1" customWidth="1"/>
    <col min="1288" max="1535" width="8.83203125" style="1"/>
    <col min="1536" max="1536" width="24.6640625" style="1" customWidth="1"/>
    <col min="1537" max="1543" width="10.83203125" style="1" customWidth="1"/>
    <col min="1544" max="1791" width="8.83203125" style="1"/>
    <col min="1792" max="1792" width="24.6640625" style="1" customWidth="1"/>
    <col min="1793" max="1799" width="10.83203125" style="1" customWidth="1"/>
    <col min="1800" max="2047" width="8.83203125" style="1"/>
    <col min="2048" max="2048" width="24.6640625" style="1" customWidth="1"/>
    <col min="2049" max="2055" width="10.83203125" style="1" customWidth="1"/>
    <col min="2056" max="2303" width="8.83203125" style="1"/>
    <col min="2304" max="2304" width="24.6640625" style="1" customWidth="1"/>
    <col min="2305" max="2311" width="10.83203125" style="1" customWidth="1"/>
    <col min="2312" max="2559" width="8.83203125" style="1"/>
    <col min="2560" max="2560" width="24.6640625" style="1" customWidth="1"/>
    <col min="2561" max="2567" width="10.83203125" style="1" customWidth="1"/>
    <col min="2568" max="2815" width="8.83203125" style="1"/>
    <col min="2816" max="2816" width="24.6640625" style="1" customWidth="1"/>
    <col min="2817" max="2823" width="10.83203125" style="1" customWidth="1"/>
    <col min="2824" max="3071" width="8.83203125" style="1"/>
    <col min="3072" max="3072" width="24.6640625" style="1" customWidth="1"/>
    <col min="3073" max="3079" width="10.83203125" style="1" customWidth="1"/>
    <col min="3080" max="3327" width="8.83203125" style="1"/>
    <col min="3328" max="3328" width="24.6640625" style="1" customWidth="1"/>
    <col min="3329" max="3335" width="10.83203125" style="1" customWidth="1"/>
    <col min="3336" max="3583" width="8.83203125" style="1"/>
    <col min="3584" max="3584" width="24.6640625" style="1" customWidth="1"/>
    <col min="3585" max="3591" width="10.83203125" style="1" customWidth="1"/>
    <col min="3592" max="3839" width="8.83203125" style="1"/>
    <col min="3840" max="3840" width="24.6640625" style="1" customWidth="1"/>
    <col min="3841" max="3847" width="10.83203125" style="1" customWidth="1"/>
    <col min="3848" max="4095" width="8.83203125" style="1"/>
    <col min="4096" max="4096" width="24.6640625" style="1" customWidth="1"/>
    <col min="4097" max="4103" width="10.83203125" style="1" customWidth="1"/>
    <col min="4104" max="4351" width="8.83203125" style="1"/>
    <col min="4352" max="4352" width="24.6640625" style="1" customWidth="1"/>
    <col min="4353" max="4359" width="10.83203125" style="1" customWidth="1"/>
    <col min="4360" max="4607" width="8.83203125" style="1"/>
    <col min="4608" max="4608" width="24.6640625" style="1" customWidth="1"/>
    <col min="4609" max="4615" width="10.83203125" style="1" customWidth="1"/>
    <col min="4616" max="4863" width="8.83203125" style="1"/>
    <col min="4864" max="4864" width="24.6640625" style="1" customWidth="1"/>
    <col min="4865" max="4871" width="10.83203125" style="1" customWidth="1"/>
    <col min="4872" max="5119" width="8.83203125" style="1"/>
    <col min="5120" max="5120" width="24.6640625" style="1" customWidth="1"/>
    <col min="5121" max="5127" width="10.83203125" style="1" customWidth="1"/>
    <col min="5128" max="5375" width="8.83203125" style="1"/>
    <col min="5376" max="5376" width="24.6640625" style="1" customWidth="1"/>
    <col min="5377" max="5383" width="10.83203125" style="1" customWidth="1"/>
    <col min="5384" max="5631" width="8.83203125" style="1"/>
    <col min="5632" max="5632" width="24.6640625" style="1" customWidth="1"/>
    <col min="5633" max="5639" width="10.83203125" style="1" customWidth="1"/>
    <col min="5640" max="5887" width="8.83203125" style="1"/>
    <col min="5888" max="5888" width="24.6640625" style="1" customWidth="1"/>
    <col min="5889" max="5895" width="10.83203125" style="1" customWidth="1"/>
    <col min="5896" max="6143" width="8.83203125" style="1"/>
    <col min="6144" max="6144" width="24.6640625" style="1" customWidth="1"/>
    <col min="6145" max="6151" width="10.83203125" style="1" customWidth="1"/>
    <col min="6152" max="6399" width="8.83203125" style="1"/>
    <col min="6400" max="6400" width="24.6640625" style="1" customWidth="1"/>
    <col min="6401" max="6407" width="10.83203125" style="1" customWidth="1"/>
    <col min="6408" max="6655" width="8.83203125" style="1"/>
    <col min="6656" max="6656" width="24.6640625" style="1" customWidth="1"/>
    <col min="6657" max="6663" width="10.83203125" style="1" customWidth="1"/>
    <col min="6664" max="6911" width="8.83203125" style="1"/>
    <col min="6912" max="6912" width="24.6640625" style="1" customWidth="1"/>
    <col min="6913" max="6919" width="10.83203125" style="1" customWidth="1"/>
    <col min="6920" max="7167" width="8.83203125" style="1"/>
    <col min="7168" max="7168" width="24.6640625" style="1" customWidth="1"/>
    <col min="7169" max="7175" width="10.83203125" style="1" customWidth="1"/>
    <col min="7176" max="7423" width="8.83203125" style="1"/>
    <col min="7424" max="7424" width="24.6640625" style="1" customWidth="1"/>
    <col min="7425" max="7431" width="10.83203125" style="1" customWidth="1"/>
    <col min="7432" max="7679" width="8.83203125" style="1"/>
    <col min="7680" max="7680" width="24.6640625" style="1" customWidth="1"/>
    <col min="7681" max="7687" width="10.83203125" style="1" customWidth="1"/>
    <col min="7688" max="7935" width="8.83203125" style="1"/>
    <col min="7936" max="7936" width="24.6640625" style="1" customWidth="1"/>
    <col min="7937" max="7943" width="10.83203125" style="1" customWidth="1"/>
    <col min="7944" max="8191" width="8.83203125" style="1"/>
    <col min="8192" max="8192" width="24.6640625" style="1" customWidth="1"/>
    <col min="8193" max="8199" width="10.83203125" style="1" customWidth="1"/>
    <col min="8200" max="8447" width="8.83203125" style="1"/>
    <col min="8448" max="8448" width="24.6640625" style="1" customWidth="1"/>
    <col min="8449" max="8455" width="10.83203125" style="1" customWidth="1"/>
    <col min="8456" max="8703" width="8.83203125" style="1"/>
    <col min="8704" max="8704" width="24.6640625" style="1" customWidth="1"/>
    <col min="8705" max="8711" width="10.83203125" style="1" customWidth="1"/>
    <col min="8712" max="8959" width="8.83203125" style="1"/>
    <col min="8960" max="8960" width="24.6640625" style="1" customWidth="1"/>
    <col min="8961" max="8967" width="10.83203125" style="1" customWidth="1"/>
    <col min="8968" max="9215" width="8.83203125" style="1"/>
    <col min="9216" max="9216" width="24.6640625" style="1" customWidth="1"/>
    <col min="9217" max="9223" width="10.83203125" style="1" customWidth="1"/>
    <col min="9224" max="9471" width="8.83203125" style="1"/>
    <col min="9472" max="9472" width="24.6640625" style="1" customWidth="1"/>
    <col min="9473" max="9479" width="10.83203125" style="1" customWidth="1"/>
    <col min="9480" max="9727" width="8.83203125" style="1"/>
    <col min="9728" max="9728" width="24.6640625" style="1" customWidth="1"/>
    <col min="9729" max="9735" width="10.83203125" style="1" customWidth="1"/>
    <col min="9736" max="9983" width="8.83203125" style="1"/>
    <col min="9984" max="9984" width="24.6640625" style="1" customWidth="1"/>
    <col min="9985" max="9991" width="10.83203125" style="1" customWidth="1"/>
    <col min="9992" max="10239" width="8.83203125" style="1"/>
    <col min="10240" max="10240" width="24.6640625" style="1" customWidth="1"/>
    <col min="10241" max="10247" width="10.83203125" style="1" customWidth="1"/>
    <col min="10248" max="10495" width="8.83203125" style="1"/>
    <col min="10496" max="10496" width="24.6640625" style="1" customWidth="1"/>
    <col min="10497" max="10503" width="10.83203125" style="1" customWidth="1"/>
    <col min="10504" max="10751" width="8.83203125" style="1"/>
    <col min="10752" max="10752" width="24.6640625" style="1" customWidth="1"/>
    <col min="10753" max="10759" width="10.83203125" style="1" customWidth="1"/>
    <col min="10760" max="11007" width="8.83203125" style="1"/>
    <col min="11008" max="11008" width="24.6640625" style="1" customWidth="1"/>
    <col min="11009" max="11015" width="10.83203125" style="1" customWidth="1"/>
    <col min="11016" max="11263" width="8.83203125" style="1"/>
    <col min="11264" max="11264" width="24.6640625" style="1" customWidth="1"/>
    <col min="11265" max="11271" width="10.83203125" style="1" customWidth="1"/>
    <col min="11272" max="11519" width="8.83203125" style="1"/>
    <col min="11520" max="11520" width="24.6640625" style="1" customWidth="1"/>
    <col min="11521" max="11527" width="10.83203125" style="1" customWidth="1"/>
    <col min="11528" max="11775" width="8.83203125" style="1"/>
    <col min="11776" max="11776" width="24.6640625" style="1" customWidth="1"/>
    <col min="11777" max="11783" width="10.83203125" style="1" customWidth="1"/>
    <col min="11784" max="12031" width="8.83203125" style="1"/>
    <col min="12032" max="12032" width="24.6640625" style="1" customWidth="1"/>
    <col min="12033" max="12039" width="10.83203125" style="1" customWidth="1"/>
    <col min="12040" max="12287" width="8.83203125" style="1"/>
    <col min="12288" max="12288" width="24.6640625" style="1" customWidth="1"/>
    <col min="12289" max="12295" width="10.83203125" style="1" customWidth="1"/>
    <col min="12296" max="12543" width="8.83203125" style="1"/>
    <col min="12544" max="12544" width="24.6640625" style="1" customWidth="1"/>
    <col min="12545" max="12551" width="10.83203125" style="1" customWidth="1"/>
    <col min="12552" max="12799" width="8.83203125" style="1"/>
    <col min="12800" max="12800" width="24.6640625" style="1" customWidth="1"/>
    <col min="12801" max="12807" width="10.83203125" style="1" customWidth="1"/>
    <col min="12808" max="13055" width="8.83203125" style="1"/>
    <col min="13056" max="13056" width="24.6640625" style="1" customWidth="1"/>
    <col min="13057" max="13063" width="10.83203125" style="1" customWidth="1"/>
    <col min="13064" max="13311" width="8.83203125" style="1"/>
    <col min="13312" max="13312" width="24.6640625" style="1" customWidth="1"/>
    <col min="13313" max="13319" width="10.83203125" style="1" customWidth="1"/>
    <col min="13320" max="13567" width="8.83203125" style="1"/>
    <col min="13568" max="13568" width="24.6640625" style="1" customWidth="1"/>
    <col min="13569" max="13575" width="10.83203125" style="1" customWidth="1"/>
    <col min="13576" max="13823" width="8.83203125" style="1"/>
    <col min="13824" max="13824" width="24.6640625" style="1" customWidth="1"/>
    <col min="13825" max="13831" width="10.83203125" style="1" customWidth="1"/>
    <col min="13832" max="14079" width="8.83203125" style="1"/>
    <col min="14080" max="14080" width="24.6640625" style="1" customWidth="1"/>
    <col min="14081" max="14087" width="10.83203125" style="1" customWidth="1"/>
    <col min="14088" max="14335" width="8.83203125" style="1"/>
    <col min="14336" max="14336" width="24.6640625" style="1" customWidth="1"/>
    <col min="14337" max="14343" width="10.83203125" style="1" customWidth="1"/>
    <col min="14344" max="14591" width="8.83203125" style="1"/>
    <col min="14592" max="14592" width="24.6640625" style="1" customWidth="1"/>
    <col min="14593" max="14599" width="10.83203125" style="1" customWidth="1"/>
    <col min="14600" max="14847" width="8.83203125" style="1"/>
    <col min="14848" max="14848" width="24.6640625" style="1" customWidth="1"/>
    <col min="14849" max="14855" width="10.83203125" style="1" customWidth="1"/>
    <col min="14856" max="15103" width="8.83203125" style="1"/>
    <col min="15104" max="15104" width="24.6640625" style="1" customWidth="1"/>
    <col min="15105" max="15111" width="10.83203125" style="1" customWidth="1"/>
    <col min="15112" max="15359" width="8.83203125" style="1"/>
    <col min="15360" max="15360" width="24.6640625" style="1" customWidth="1"/>
    <col min="15361" max="15367" width="10.83203125" style="1" customWidth="1"/>
    <col min="15368" max="15615" width="8.83203125" style="1"/>
    <col min="15616" max="15616" width="24.6640625" style="1" customWidth="1"/>
    <col min="15617" max="15623" width="10.83203125" style="1" customWidth="1"/>
    <col min="15624" max="15871" width="8.83203125" style="1"/>
    <col min="15872" max="15872" width="24.6640625" style="1" customWidth="1"/>
    <col min="15873" max="15879" width="10.83203125" style="1" customWidth="1"/>
    <col min="15880" max="16127" width="8.83203125" style="1"/>
    <col min="16128" max="16128" width="24.6640625" style="1" customWidth="1"/>
    <col min="16129" max="16135" width="10.83203125" style="1" customWidth="1"/>
    <col min="16136" max="16384" width="8.83203125" style="1"/>
  </cols>
  <sheetData>
    <row r="1" spans="1:18" ht="26.25" customHeight="1">
      <c r="A1" s="50" t="s">
        <v>18</v>
      </c>
      <c r="B1" s="49"/>
      <c r="C1" s="49"/>
      <c r="D1" s="49"/>
      <c r="E1" s="49"/>
      <c r="F1" s="49"/>
      <c r="G1" s="49"/>
      <c r="H1" s="49"/>
    </row>
    <row r="2" spans="1:18" ht="8.1" customHeight="1" thickBot="1">
      <c r="A2" s="10"/>
      <c r="B2" s="2"/>
      <c r="C2" s="2"/>
      <c r="D2" s="2"/>
      <c r="E2" s="2"/>
      <c r="F2" s="2"/>
      <c r="G2" s="2"/>
      <c r="H2" s="9"/>
    </row>
    <row r="3" spans="1:18" ht="36.950000000000003" customHeight="1" thickBot="1">
      <c r="A3" s="33"/>
      <c r="B3" s="34" t="s">
        <v>9</v>
      </c>
      <c r="C3" s="35" t="s">
        <v>11</v>
      </c>
      <c r="D3" s="35" t="s">
        <v>16</v>
      </c>
      <c r="E3" s="35" t="s">
        <v>12</v>
      </c>
      <c r="F3" s="35" t="s">
        <v>13</v>
      </c>
      <c r="G3" s="34" t="s">
        <v>14</v>
      </c>
      <c r="H3" s="36" t="s">
        <v>15</v>
      </c>
      <c r="K3" s="11"/>
      <c r="L3" s="9"/>
      <c r="M3" s="9"/>
      <c r="N3" s="9"/>
      <c r="O3" s="9"/>
      <c r="P3" s="9"/>
      <c r="Q3" s="9"/>
      <c r="R3" s="9"/>
    </row>
    <row r="4" spans="1:18" ht="3.95" customHeight="1">
      <c r="A4" s="5"/>
      <c r="B4" s="4"/>
      <c r="C4" s="4"/>
      <c r="D4" s="4"/>
      <c r="E4" s="4"/>
      <c r="F4" s="4"/>
      <c r="G4" s="28"/>
      <c r="H4" s="5"/>
      <c r="K4" s="11"/>
      <c r="L4" s="9"/>
      <c r="M4" s="9"/>
      <c r="N4" s="9"/>
      <c r="O4" s="9"/>
      <c r="P4" s="9"/>
      <c r="Q4" s="9"/>
      <c r="R4" s="9"/>
    </row>
    <row r="5" spans="1:18" ht="12.75" customHeight="1">
      <c r="A5" s="47" t="s">
        <v>10</v>
      </c>
      <c r="B5" s="47"/>
      <c r="C5" s="47"/>
      <c r="D5" s="47"/>
      <c r="E5" s="47"/>
      <c r="F5" s="47"/>
      <c r="G5" s="47"/>
      <c r="H5" s="47"/>
      <c r="K5" s="12"/>
      <c r="L5" s="13"/>
      <c r="M5" s="14"/>
      <c r="N5" s="14"/>
      <c r="O5" s="14"/>
      <c r="P5" s="14"/>
      <c r="Q5" s="13"/>
      <c r="R5" s="15"/>
    </row>
    <row r="6" spans="1:18" ht="15.95" customHeight="1">
      <c r="A6" s="6" t="s">
        <v>0</v>
      </c>
      <c r="B6" s="39">
        <f t="shared" ref="B6:H6" si="0">SUM(B8:B14)</f>
        <v>93425</v>
      </c>
      <c r="C6" s="39">
        <f t="shared" si="0"/>
        <v>62545</v>
      </c>
      <c r="D6" s="39">
        <f t="shared" si="0"/>
        <v>2720</v>
      </c>
      <c r="E6" s="39">
        <f t="shared" si="0"/>
        <v>2235</v>
      </c>
      <c r="F6" s="39">
        <f t="shared" si="0"/>
        <v>17273</v>
      </c>
      <c r="G6" s="39">
        <f t="shared" si="0"/>
        <v>6666</v>
      </c>
      <c r="H6" s="40">
        <f t="shared" si="0"/>
        <v>1987</v>
      </c>
      <c r="K6" s="12"/>
      <c r="L6" s="12"/>
      <c r="M6" s="12"/>
      <c r="N6" s="12"/>
      <c r="O6" s="12"/>
      <c r="P6" s="12"/>
      <c r="Q6" s="12"/>
      <c r="R6" s="12"/>
    </row>
    <row r="7" spans="1:18" ht="12.75" customHeight="1">
      <c r="A7" s="8" t="s">
        <v>1</v>
      </c>
      <c r="B7" s="38"/>
      <c r="C7" s="38"/>
      <c r="D7" s="38"/>
      <c r="E7" s="38"/>
      <c r="F7" s="38"/>
      <c r="G7" s="38"/>
      <c r="H7" s="37"/>
      <c r="K7" s="9"/>
      <c r="L7" s="9"/>
      <c r="M7" s="9"/>
      <c r="N7" s="9"/>
      <c r="O7" s="9"/>
      <c r="P7" s="16"/>
      <c r="Q7" s="9"/>
      <c r="R7" s="9"/>
    </row>
    <row r="8" spans="1:18" ht="12.75" customHeight="1">
      <c r="A8" s="7" t="s">
        <v>2</v>
      </c>
      <c r="B8" s="41">
        <v>29244</v>
      </c>
      <c r="C8" s="41">
        <v>18967</v>
      </c>
      <c r="D8" s="41">
        <v>685</v>
      </c>
      <c r="E8" s="41">
        <v>1762</v>
      </c>
      <c r="F8" s="41">
        <v>6311</v>
      </c>
      <c r="G8" s="41">
        <v>707</v>
      </c>
      <c r="H8" s="46">
        <v>812</v>
      </c>
      <c r="K8" s="17"/>
      <c r="L8" s="18"/>
      <c r="M8" s="18"/>
      <c r="N8" s="18"/>
      <c r="O8" s="18"/>
      <c r="P8" s="18"/>
      <c r="Q8" s="18"/>
      <c r="R8" s="18"/>
    </row>
    <row r="9" spans="1:18" ht="12.75" customHeight="1">
      <c r="A9" s="7" t="s">
        <v>3</v>
      </c>
      <c r="B9" s="41">
        <v>7411</v>
      </c>
      <c r="C9" s="41">
        <v>5326</v>
      </c>
      <c r="D9" s="41">
        <v>357</v>
      </c>
      <c r="E9" s="41">
        <v>64</v>
      </c>
      <c r="F9" s="41">
        <v>701</v>
      </c>
      <c r="G9" s="41">
        <v>841</v>
      </c>
      <c r="H9" s="46">
        <v>122</v>
      </c>
      <c r="K9" s="19"/>
      <c r="L9" s="20"/>
      <c r="M9" s="20"/>
      <c r="N9" s="20"/>
      <c r="O9" s="20"/>
      <c r="P9" s="20"/>
      <c r="Q9" s="20"/>
      <c r="R9" s="20"/>
    </row>
    <row r="10" spans="1:18" ht="12.75" customHeight="1">
      <c r="A10" s="7" t="s">
        <v>4</v>
      </c>
      <c r="B10" s="41">
        <v>4883</v>
      </c>
      <c r="C10" s="41">
        <v>3502</v>
      </c>
      <c r="D10" s="41">
        <v>26</v>
      </c>
      <c r="E10" s="41">
        <v>62</v>
      </c>
      <c r="F10" s="41">
        <v>449</v>
      </c>
      <c r="G10" s="41">
        <v>689</v>
      </c>
      <c r="H10" s="46">
        <v>156</v>
      </c>
      <c r="K10" s="21"/>
      <c r="L10" s="20"/>
      <c r="M10" s="20"/>
      <c r="N10" s="20"/>
      <c r="O10" s="20"/>
      <c r="P10" s="20"/>
      <c r="Q10" s="20"/>
      <c r="R10" s="20"/>
    </row>
    <row r="11" spans="1:18" ht="12.75" customHeight="1">
      <c r="A11" s="7" t="s">
        <v>5</v>
      </c>
      <c r="B11" s="41">
        <v>14079</v>
      </c>
      <c r="C11" s="41">
        <v>9300</v>
      </c>
      <c r="D11" s="41">
        <v>397</v>
      </c>
      <c r="E11" s="41">
        <v>95</v>
      </c>
      <c r="F11" s="41">
        <v>2703</v>
      </c>
      <c r="G11" s="41">
        <v>1303</v>
      </c>
      <c r="H11" s="46">
        <v>281</v>
      </c>
      <c r="K11" s="3"/>
      <c r="L11" s="22"/>
      <c r="M11" s="22"/>
      <c r="N11" s="22"/>
      <c r="O11" s="22"/>
      <c r="P11" s="22"/>
      <c r="Q11" s="22"/>
      <c r="R11" s="22"/>
    </row>
    <row r="12" spans="1:18" ht="12.75" customHeight="1">
      <c r="A12" s="7" t="s">
        <v>6</v>
      </c>
      <c r="B12" s="41">
        <v>16983</v>
      </c>
      <c r="C12" s="41">
        <v>11839</v>
      </c>
      <c r="D12" s="41">
        <v>427</v>
      </c>
      <c r="E12" s="41">
        <v>163</v>
      </c>
      <c r="F12" s="41">
        <v>3087</v>
      </c>
      <c r="G12" s="41">
        <v>975</v>
      </c>
      <c r="H12" s="46">
        <v>491</v>
      </c>
      <c r="K12" s="21"/>
      <c r="L12" s="23"/>
      <c r="M12" s="23"/>
      <c r="N12" s="23"/>
      <c r="O12" s="23"/>
      <c r="P12" s="23"/>
      <c r="Q12" s="23"/>
      <c r="R12" s="20"/>
    </row>
    <row r="13" spans="1:18" ht="12.75" customHeight="1">
      <c r="A13" s="7" t="s">
        <v>7</v>
      </c>
      <c r="B13" s="41">
        <v>16834</v>
      </c>
      <c r="C13" s="41">
        <v>10081</v>
      </c>
      <c r="D13" s="41">
        <v>708</v>
      </c>
      <c r="E13" s="41">
        <v>75</v>
      </c>
      <c r="F13" s="41">
        <v>3833</v>
      </c>
      <c r="G13" s="41">
        <v>2030</v>
      </c>
      <c r="H13" s="46">
        <v>107</v>
      </c>
      <c r="K13" s="3"/>
      <c r="L13" s="24"/>
      <c r="M13" s="24"/>
      <c r="N13" s="24"/>
      <c r="O13" s="24"/>
      <c r="P13" s="24"/>
      <c r="Q13" s="24"/>
      <c r="R13" s="24"/>
    </row>
    <row r="14" spans="1:18" ht="12.75" customHeight="1">
      <c r="A14" s="7" t="s">
        <v>17</v>
      </c>
      <c r="B14" s="41">
        <v>3991</v>
      </c>
      <c r="C14" s="41">
        <v>3530</v>
      </c>
      <c r="D14" s="41">
        <v>120</v>
      </c>
      <c r="E14" s="41">
        <v>14</v>
      </c>
      <c r="F14" s="41">
        <v>189</v>
      </c>
      <c r="G14" s="41">
        <v>121</v>
      </c>
      <c r="H14" s="46">
        <v>18</v>
      </c>
    </row>
    <row r="15" spans="1:18" ht="12.75" customHeight="1">
      <c r="A15" s="48" t="s">
        <v>8</v>
      </c>
      <c r="B15" s="48"/>
      <c r="C15" s="48"/>
      <c r="D15" s="48"/>
      <c r="E15" s="48"/>
      <c r="F15" s="48"/>
      <c r="G15" s="48"/>
      <c r="H15" s="48"/>
      <c r="J15" s="3"/>
      <c r="K15" s="3"/>
      <c r="L15" s="3"/>
      <c r="M15" s="3"/>
      <c r="N15" s="3"/>
    </row>
    <row r="16" spans="1:18" ht="15.95" customHeight="1">
      <c r="A16" s="6" t="s">
        <v>0</v>
      </c>
      <c r="B16" s="39">
        <f>SUM(B18:B24)</f>
        <v>93425</v>
      </c>
      <c r="C16" s="42">
        <f>(C6/B6)*100</f>
        <v>66.946748728926934</v>
      </c>
      <c r="D16" s="42">
        <f>(D6/B6)*100</f>
        <v>2.9114262777629114</v>
      </c>
      <c r="E16" s="42">
        <f>(E6/B6)*100</f>
        <v>2.3922932833823922</v>
      </c>
      <c r="F16" s="42">
        <f>(F6/B6)*100</f>
        <v>18.488627241102488</v>
      </c>
      <c r="G16" s="42">
        <f>(G6/B6)*100</f>
        <v>7.135135135135136</v>
      </c>
      <c r="H16" s="43">
        <f>(H6/B6)*100</f>
        <v>2.126839710998127</v>
      </c>
      <c r="J16" s="25"/>
      <c r="K16" s="25"/>
      <c r="L16" s="26"/>
      <c r="M16" s="3"/>
      <c r="N16" s="3"/>
    </row>
    <row r="17" spans="1:14" ht="12.75" customHeight="1">
      <c r="A17" s="8" t="s">
        <v>1</v>
      </c>
      <c r="B17" s="41"/>
      <c r="C17" s="44"/>
      <c r="D17" s="44"/>
      <c r="E17" s="44"/>
      <c r="F17" s="44"/>
      <c r="G17" s="44"/>
      <c r="H17" s="45"/>
      <c r="J17" s="25"/>
      <c r="K17" s="25"/>
      <c r="L17" s="26"/>
      <c r="M17" s="3"/>
      <c r="N17" s="3"/>
    </row>
    <row r="18" spans="1:14" ht="12.75" customHeight="1">
      <c r="A18" s="7" t="s">
        <v>2</v>
      </c>
      <c r="B18" s="41">
        <v>29244</v>
      </c>
      <c r="C18" s="44">
        <f t="shared" ref="C18:C23" si="1">(C8/B8)*100</f>
        <v>64.857748598003013</v>
      </c>
      <c r="D18" s="44">
        <f t="shared" ref="D18:D23" si="2">(D8/B8)*100</f>
        <v>2.3423608261523734</v>
      </c>
      <c r="E18" s="44">
        <f t="shared" ref="E18:E23" si="3">(E8/B8)*100</f>
        <v>6.0251675557379292</v>
      </c>
      <c r="F18" s="44">
        <f t="shared" ref="F18:F23" si="4">(F8/B8)*100</f>
        <v>21.580495144303104</v>
      </c>
      <c r="G18" s="44">
        <f t="shared" ref="G18:G23" si="5">(G8/B8)*100</f>
        <v>2.4175899329777049</v>
      </c>
      <c r="H18" s="45">
        <f t="shared" ref="H18:H23" si="6">(H8/B8)*100</f>
        <v>2.7766379428258787</v>
      </c>
      <c r="J18" s="25"/>
      <c r="K18" s="25"/>
      <c r="L18" s="26"/>
      <c r="M18" s="3"/>
      <c r="N18" s="3"/>
    </row>
    <row r="19" spans="1:14" ht="12.75" customHeight="1">
      <c r="A19" s="7" t="s">
        <v>3</v>
      </c>
      <c r="B19" s="41">
        <v>7411</v>
      </c>
      <c r="C19" s="44">
        <f t="shared" si="1"/>
        <v>71.866144919713932</v>
      </c>
      <c r="D19" s="44">
        <f t="shared" si="2"/>
        <v>4.8171636756173255</v>
      </c>
      <c r="E19" s="44">
        <f t="shared" si="3"/>
        <v>0.86358116313587918</v>
      </c>
      <c r="F19" s="44">
        <f t="shared" si="4"/>
        <v>9.4589124274726757</v>
      </c>
      <c r="G19" s="44">
        <f t="shared" si="5"/>
        <v>11.34799622183241</v>
      </c>
      <c r="H19" s="45">
        <f t="shared" si="6"/>
        <v>1.6462015922277695</v>
      </c>
      <c r="J19" s="25"/>
      <c r="K19" s="25"/>
      <c r="L19" s="26"/>
      <c r="M19" s="3"/>
      <c r="N19" s="3"/>
    </row>
    <row r="20" spans="1:14" ht="12.75" customHeight="1">
      <c r="A20" s="7" t="s">
        <v>4</v>
      </c>
      <c r="B20" s="41">
        <v>4883</v>
      </c>
      <c r="C20" s="44">
        <f t="shared" si="1"/>
        <v>71.7182060208888</v>
      </c>
      <c r="D20" s="44">
        <f t="shared" si="2"/>
        <v>0.53245955355314356</v>
      </c>
      <c r="E20" s="44">
        <f t="shared" si="3"/>
        <v>1.2697112430882653</v>
      </c>
      <c r="F20" s="44">
        <f t="shared" si="4"/>
        <v>9.1951669055908258</v>
      </c>
      <c r="G20" s="44">
        <f t="shared" si="5"/>
        <v>14.110178169158305</v>
      </c>
      <c r="H20" s="45">
        <f t="shared" si="6"/>
        <v>3.1947573213188614</v>
      </c>
      <c r="J20" s="25"/>
      <c r="K20" s="25"/>
      <c r="L20" s="26"/>
      <c r="M20" s="3"/>
      <c r="N20" s="3"/>
    </row>
    <row r="21" spans="1:14" ht="12.75" customHeight="1">
      <c r="A21" s="7" t="s">
        <v>5</v>
      </c>
      <c r="B21" s="41">
        <v>14079</v>
      </c>
      <c r="C21" s="44">
        <f t="shared" si="1"/>
        <v>66.055827828681018</v>
      </c>
      <c r="D21" s="44">
        <f t="shared" si="2"/>
        <v>2.8198025427942324</v>
      </c>
      <c r="E21" s="44">
        <f t="shared" si="3"/>
        <v>0.67476383265856954</v>
      </c>
      <c r="F21" s="44">
        <f t="shared" si="4"/>
        <v>19.198806733432772</v>
      </c>
      <c r="G21" s="44">
        <f t="shared" si="5"/>
        <v>9.2549186732012227</v>
      </c>
      <c r="H21" s="45">
        <f t="shared" si="6"/>
        <v>1.9958803892321897</v>
      </c>
      <c r="J21" s="25"/>
      <c r="K21" s="25"/>
      <c r="L21" s="26"/>
      <c r="M21" s="3"/>
      <c r="N21" s="3"/>
    </row>
    <row r="22" spans="1:14" ht="12.75" customHeight="1">
      <c r="A22" s="7" t="s">
        <v>6</v>
      </c>
      <c r="B22" s="41">
        <v>16983</v>
      </c>
      <c r="C22" s="44">
        <f t="shared" si="1"/>
        <v>69.710887357946177</v>
      </c>
      <c r="D22" s="44">
        <f t="shared" si="2"/>
        <v>2.5142789848672202</v>
      </c>
      <c r="E22" s="44">
        <f t="shared" si="3"/>
        <v>0.95978331272448913</v>
      </c>
      <c r="F22" s="44">
        <f t="shared" si="4"/>
        <v>18.177000529941704</v>
      </c>
      <c r="G22" s="44">
        <f t="shared" si="5"/>
        <v>5.7410351527998591</v>
      </c>
      <c r="H22" s="45">
        <f t="shared" si="6"/>
        <v>2.8911264205381855</v>
      </c>
      <c r="J22" s="25"/>
      <c r="K22" s="25"/>
      <c r="L22" s="26"/>
      <c r="M22" s="3"/>
      <c r="N22" s="3"/>
    </row>
    <row r="23" spans="1:14" ht="12.75" customHeight="1">
      <c r="A23" s="7" t="s">
        <v>7</v>
      </c>
      <c r="B23" s="41">
        <v>16834</v>
      </c>
      <c r="C23" s="44">
        <f t="shared" si="1"/>
        <v>59.884757039325173</v>
      </c>
      <c r="D23" s="44">
        <f t="shared" si="2"/>
        <v>4.2057740287513363</v>
      </c>
      <c r="E23" s="44">
        <f t="shared" si="3"/>
        <v>0.44552690982535342</v>
      </c>
      <c r="F23" s="44">
        <f t="shared" si="4"/>
        <v>22.769395271474398</v>
      </c>
      <c r="G23" s="44">
        <f t="shared" si="5"/>
        <v>12.058928359272899</v>
      </c>
      <c r="H23" s="45">
        <f t="shared" si="6"/>
        <v>0.63561839135083764</v>
      </c>
      <c r="J23" s="25"/>
      <c r="K23" s="25"/>
      <c r="L23" s="26"/>
      <c r="M23" s="3"/>
      <c r="N23" s="3"/>
    </row>
    <row r="24" spans="1:14" ht="12.75" customHeight="1">
      <c r="A24" s="7" t="s">
        <v>17</v>
      </c>
      <c r="B24" s="41">
        <v>3991</v>
      </c>
      <c r="C24" s="44">
        <f t="shared" ref="C24" si="7">(C14/B14)*100</f>
        <v>88.44901027311451</v>
      </c>
      <c r="D24" s="44">
        <f t="shared" ref="D24" si="8">(D14/B14)*100</f>
        <v>3.0067652217489349</v>
      </c>
      <c r="E24" s="44">
        <f t="shared" ref="E24" si="9">(E14/B14)*100</f>
        <v>0.35078927587070907</v>
      </c>
      <c r="F24" s="44">
        <f t="shared" ref="F24" si="10">(F14/B14)*100</f>
        <v>4.7356552242545726</v>
      </c>
      <c r="G24" s="44">
        <f t="shared" ref="G24" si="11">(G14/B14)*100</f>
        <v>3.0318215985968426</v>
      </c>
      <c r="H24" s="45">
        <f t="shared" ref="H24" si="12">(H14/B14)*100</f>
        <v>0.45101478326234024</v>
      </c>
      <c r="J24" s="25"/>
      <c r="K24" s="25"/>
      <c r="L24" s="26"/>
      <c r="M24" s="3"/>
      <c r="N24" s="3"/>
    </row>
    <row r="25" spans="1:14">
      <c r="A25" s="31"/>
      <c r="B25" s="30"/>
      <c r="C25" s="30"/>
      <c r="D25" s="30"/>
      <c r="E25" s="30"/>
      <c r="F25" s="30"/>
      <c r="G25" s="30"/>
      <c r="H25" s="30"/>
      <c r="J25" s="25"/>
      <c r="K25" s="25"/>
      <c r="L25" s="26"/>
      <c r="M25" s="3"/>
      <c r="N25" s="3"/>
    </row>
    <row r="26" spans="1:14">
      <c r="A26" s="32"/>
      <c r="B26" s="32"/>
      <c r="C26" s="32"/>
      <c r="D26" s="32"/>
      <c r="E26" s="32"/>
      <c r="F26" s="32"/>
      <c r="G26" s="32"/>
      <c r="H26" s="29"/>
    </row>
  </sheetData>
  <mergeCells count="3">
    <mergeCell ref="A5:H5"/>
    <mergeCell ref="A15:H15"/>
    <mergeCell ref="A1:H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Tab.4c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Koťátková Hana</dc:creator>
  <cp:lastModifiedBy>Koťátková Hana</cp:lastModifiedBy>
  <cp:lastPrinted>2023-07-17T13:20:44Z</cp:lastPrinted>
  <dcterms:created xsi:type="dcterms:W3CDTF">2023-05-11T09:22:23Z</dcterms:created>
  <dcterms:modified xsi:type="dcterms:W3CDTF">2023-07-17T13:21:09Z</dcterms:modified>
</cp:coreProperties>
</file>