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PUBLIKACE\EUROREGION\Zemědělské_tabulky\Tabulky\"/>
    </mc:Choice>
  </mc:AlternateContent>
  <bookViews>
    <workbookView xWindow="0" yWindow="0" windowWidth="13980" windowHeight="11175"/>
  </bookViews>
  <sheets>
    <sheet name="Tab.4a" sheetId="6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F10" i="6"/>
  <c r="D10" i="6"/>
  <c r="E10" i="6"/>
  <c r="G10" i="6"/>
  <c r="H10" i="6"/>
  <c r="I10" i="6"/>
  <c r="J10" i="6"/>
  <c r="C10" i="6"/>
  <c r="I11" i="6"/>
  <c r="H11" i="6"/>
  <c r="G11" i="6"/>
  <c r="E11" i="6"/>
  <c r="D11" i="6"/>
  <c r="C11" i="6"/>
</calcChain>
</file>

<file path=xl/sharedStrings.xml><?xml version="1.0" encoding="utf-8"?>
<sst xmlns="http://schemas.openxmlformats.org/spreadsheetml/2006/main" count="17" uniqueCount="15">
  <si>
    <t>v %</t>
  </si>
  <si>
    <t>Česká republika</t>
  </si>
  <si>
    <t>z toho Liberecký kraj</t>
  </si>
  <si>
    <t>Absolutně (ha)</t>
  </si>
  <si>
    <t>Technické plodiny</t>
  </si>
  <si>
    <t>Ostatní</t>
  </si>
  <si>
    <t>Orná půda celkem</t>
  </si>
  <si>
    <t>Obiloviny celkem</t>
  </si>
  <si>
    <t>Okopaniny</t>
  </si>
  <si>
    <t>celkem</t>
  </si>
  <si>
    <t>Plodiny sklízené na zeleno</t>
  </si>
  <si>
    <t>Zelenina</t>
  </si>
  <si>
    <t>Luskoviny na zrno celkem</t>
  </si>
  <si>
    <t>z toho brambory (vč. sadbových)</t>
  </si>
  <si>
    <t>Využití orné půdy v české části Euroregionu Neisse-Nisa-Nysa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</si>
</sst>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13" x14ac:knownFonts="1"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 tint="0.49998474074526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color theme="0"/>
      <name val="Arial CE"/>
      <charset val="238"/>
    </font>
    <font>
      <sz val="10"/>
      <name val="Arial"/>
      <family val="2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rgb="FF92CDDC"/>
      </top>
      <bottom style="medium">
        <color theme="0"/>
      </bottom>
      <diagonal/>
    </border>
    <border>
      <left style="medium">
        <color theme="0"/>
      </left>
      <right/>
      <top style="medium">
        <color rgb="FF92CDDC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92CDDC"/>
      </bottom>
      <diagonal/>
    </border>
    <border>
      <left style="medium">
        <color theme="0"/>
      </left>
      <right/>
      <top style="medium">
        <color theme="0"/>
      </top>
      <bottom style="medium">
        <color rgb="FF92CDDC"/>
      </bottom>
      <diagonal/>
    </border>
    <border>
      <left style="thin">
        <color rgb="FF92CDDC"/>
      </left>
      <right style="thin">
        <color rgb="FF92CDDC"/>
      </right>
      <top/>
      <bottom/>
      <diagonal/>
    </border>
    <border>
      <left/>
      <right style="medium">
        <color theme="0"/>
      </right>
      <top style="medium">
        <color rgb="FF92CDDC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92CDDC"/>
      </bottom>
      <diagonal/>
    </border>
    <border>
      <left/>
      <right/>
      <top style="medium">
        <color rgb="FF92CDDC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2" fillId="0" borderId="0"/>
    <xf numFmtId="0" fontId="11" fillId="0" borderId="0"/>
  </cellStyleXfs>
  <cellXfs count="34">
    <xf numFmtId="0" fontId="0" fillId="0" borderId="0" xfId="0"/>
    <xf numFmtId="0" fontId="4" fillId="0" borderId="0" xfId="0" applyFont="1"/>
    <xf numFmtId="164" fontId="0" fillId="0" borderId="0" xfId="0" applyNumberFormat="1"/>
    <xf numFmtId="165" fontId="0" fillId="0" borderId="0" xfId="0" applyNumberFormat="1"/>
    <xf numFmtId="49" fontId="1" fillId="2" borderId="3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>
      <alignment horizontal="left"/>
    </xf>
    <xf numFmtId="0" fontId="12" fillId="0" borderId="0" xfId="2" applyFont="1" applyFill="1" applyBorder="1" applyAlignment="1">
      <alignment horizontal="left" indent="1"/>
    </xf>
    <xf numFmtId="164" fontId="5" fillId="0" borderId="5" xfId="0" applyNumberFormat="1" applyFont="1" applyFill="1" applyBorder="1" applyAlignment="1">
      <alignment horizontal="right"/>
    </xf>
    <xf numFmtId="164" fontId="5" fillId="0" borderId="5" xfId="1" applyNumberFormat="1" applyFont="1" applyFill="1" applyBorder="1" applyAlignment="1">
      <alignment horizontal="right"/>
    </xf>
    <xf numFmtId="164" fontId="12" fillId="0" borderId="5" xfId="3" applyNumberFormat="1" applyFont="1" applyFill="1" applyBorder="1" applyAlignment="1" applyProtection="1">
      <alignment horizontal="right"/>
      <protection locked="0"/>
    </xf>
    <xf numFmtId="164" fontId="6" fillId="0" borderId="5" xfId="0" applyNumberFormat="1" applyFont="1" applyFill="1" applyBorder="1" applyAlignment="1" applyProtection="1">
      <alignment horizontal="right"/>
      <protection locked="0"/>
    </xf>
    <xf numFmtId="165" fontId="6" fillId="0" borderId="0" xfId="1" applyNumberFormat="1" applyFont="1" applyFill="1" applyBorder="1" applyAlignment="1">
      <alignment horizontal="right"/>
    </xf>
    <xf numFmtId="165" fontId="7" fillId="0" borderId="5" xfId="2" applyNumberFormat="1" applyFont="1" applyFill="1" applyBorder="1" applyAlignment="1">
      <alignment horizontal="right"/>
    </xf>
    <xf numFmtId="165" fontId="5" fillId="0" borderId="5" xfId="1" applyNumberFormat="1" applyFont="1" applyFill="1" applyBorder="1" applyAlignment="1">
      <alignment horizontal="right"/>
    </xf>
    <xf numFmtId="165" fontId="12" fillId="0" borderId="5" xfId="3" applyNumberFormat="1" applyFont="1" applyFill="1" applyBorder="1" applyAlignment="1">
      <alignment horizontal="right"/>
    </xf>
    <xf numFmtId="165" fontId="6" fillId="0" borderId="5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164" fontId="0" fillId="0" borderId="0" xfId="0" applyNumberFormat="1" applyBorder="1"/>
    <xf numFmtId="0" fontId="1" fillId="2" borderId="1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 wrapText="1"/>
    </xf>
    <xf numFmtId="0" fontId="5" fillId="3" borderId="0" xfId="4" applyFont="1" applyFill="1" applyBorder="1" applyAlignment="1">
      <alignment horizontal="center" vertical="center" wrapText="1" shrinkToFi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</cellXfs>
  <cellStyles count="7">
    <cellStyle name="Normální" xfId="0" builtinId="0"/>
    <cellStyle name="Normální 13" xfId="5"/>
    <cellStyle name="normální 5 2" xfId="3"/>
    <cellStyle name="Normalny 2" xfId="1"/>
    <cellStyle name="Normalny 4" xfId="2"/>
    <cellStyle name="Normalny_zasiewy 2" xfId="4"/>
    <cellStyle name="Standard_Kr0698" xfId="6"/>
  </cellStyles>
  <dxfs count="12"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92CDDC"/>
      <color rgb="FFC9DB89"/>
      <color rgb="FF478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/>
  </sheetViews>
  <sheetFormatPr defaultRowHeight="11.25" x14ac:dyDescent="0.2"/>
  <cols>
    <col min="1" max="1" width="22" customWidth="1"/>
    <col min="2" max="2" width="9.5" customWidth="1"/>
    <col min="3" max="3" width="10.1640625" bestFit="1" customWidth="1"/>
    <col min="4" max="4" width="11.1640625" customWidth="1"/>
    <col min="5" max="5" width="8.6640625" customWidth="1"/>
    <col min="6" max="6" width="11.33203125" customWidth="1"/>
    <col min="7" max="7" width="10.33203125" customWidth="1"/>
    <col min="8" max="8" width="9.83203125" customWidth="1"/>
    <col min="9" max="9" width="9.6640625" customWidth="1"/>
    <col min="10" max="10" width="8" customWidth="1"/>
    <col min="13" max="14" width="9.33203125" bestFit="1" customWidth="1"/>
  </cols>
  <sheetData>
    <row r="1" spans="1:14" ht="12.75" x14ac:dyDescent="0.2">
      <c r="A1" s="1" t="s">
        <v>14</v>
      </c>
    </row>
    <row r="2" spans="1:14" ht="10.5" thickBot="1" x14ac:dyDescent="0.25"/>
    <row r="3" spans="1:14" ht="17.45" customHeight="1" thickBot="1" x14ac:dyDescent="0.25">
      <c r="A3" s="31"/>
      <c r="B3" s="23" t="s">
        <v>6</v>
      </c>
      <c r="C3" s="25" t="s">
        <v>7</v>
      </c>
      <c r="D3" s="25" t="s">
        <v>12</v>
      </c>
      <c r="E3" s="25" t="s">
        <v>8</v>
      </c>
      <c r="F3" s="25"/>
      <c r="G3" s="25" t="s">
        <v>4</v>
      </c>
      <c r="H3" s="23" t="s">
        <v>10</v>
      </c>
      <c r="I3" s="25" t="s">
        <v>11</v>
      </c>
      <c r="J3" s="27" t="s">
        <v>5</v>
      </c>
    </row>
    <row r="4" spans="1:14" ht="60" customHeight="1" thickBot="1" x14ac:dyDescent="0.25">
      <c r="A4" s="32"/>
      <c r="B4" s="24"/>
      <c r="C4" s="26"/>
      <c r="D4" s="26"/>
      <c r="E4" s="4" t="s">
        <v>9</v>
      </c>
      <c r="F4" s="4" t="s">
        <v>13</v>
      </c>
      <c r="G4" s="26"/>
      <c r="H4" s="24"/>
      <c r="I4" s="26"/>
      <c r="J4" s="28"/>
      <c r="K4" s="20"/>
      <c r="L4" s="20"/>
    </row>
    <row r="5" spans="1:14" ht="3.6" customHeight="1" x14ac:dyDescent="0.2">
      <c r="A5" s="5"/>
      <c r="B5" s="33"/>
      <c r="C5" s="33"/>
      <c r="D5" s="33"/>
      <c r="E5" s="33"/>
      <c r="F5" s="33"/>
      <c r="G5" s="33"/>
      <c r="H5" s="33"/>
      <c r="I5" s="33"/>
      <c r="J5" s="33"/>
      <c r="K5" s="21"/>
      <c r="L5" s="20"/>
    </row>
    <row r="6" spans="1:14" ht="12.75" customHeight="1" x14ac:dyDescent="0.2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0"/>
      <c r="L6" s="20"/>
    </row>
    <row r="7" spans="1:14" ht="15.95" customHeight="1" x14ac:dyDescent="0.2">
      <c r="A7" s="8" t="s">
        <v>1</v>
      </c>
      <c r="B7" s="10">
        <v>2473238.8199999994</v>
      </c>
      <c r="C7" s="11">
        <v>1333710.3600000001</v>
      </c>
      <c r="D7" s="11">
        <v>36944.179999999993</v>
      </c>
      <c r="E7" s="11">
        <v>83405.239999999991</v>
      </c>
      <c r="F7" s="11">
        <v>23242.99</v>
      </c>
      <c r="G7" s="11">
        <v>458358.69000000006</v>
      </c>
      <c r="H7" s="11">
        <v>510298.91</v>
      </c>
      <c r="I7" s="11">
        <v>11683.109999999999</v>
      </c>
      <c r="J7" s="6">
        <v>38838.329999999143</v>
      </c>
      <c r="K7" s="20"/>
      <c r="L7" s="20"/>
      <c r="M7" s="2"/>
      <c r="N7" s="2"/>
    </row>
    <row r="8" spans="1:14" ht="12.75" customHeight="1" x14ac:dyDescent="0.2">
      <c r="A8" s="9" t="s">
        <v>2</v>
      </c>
      <c r="B8" s="12">
        <v>36684.410000000003</v>
      </c>
      <c r="C8" s="13">
        <v>18777.11</v>
      </c>
      <c r="D8" s="13">
        <v>599.14</v>
      </c>
      <c r="E8" s="13">
        <v>1003.64</v>
      </c>
      <c r="F8" s="13">
        <v>138.36000000000001</v>
      </c>
      <c r="G8" s="13">
        <v>5987.21</v>
      </c>
      <c r="H8" s="13">
        <v>9568.24</v>
      </c>
      <c r="I8" s="13">
        <v>22.49</v>
      </c>
      <c r="J8" s="7">
        <v>726.58000000000902</v>
      </c>
      <c r="K8" s="20"/>
      <c r="L8" s="22"/>
    </row>
    <row r="9" spans="1:14" ht="12.75" customHeight="1" x14ac:dyDescent="0.2">
      <c r="A9" s="30" t="s">
        <v>0</v>
      </c>
      <c r="B9" s="30"/>
      <c r="C9" s="30"/>
      <c r="D9" s="30"/>
      <c r="E9" s="30"/>
      <c r="F9" s="30"/>
      <c r="G9" s="30"/>
      <c r="H9" s="30"/>
      <c r="I9" s="30"/>
      <c r="J9" s="30"/>
      <c r="K9" s="20"/>
      <c r="L9" s="22"/>
    </row>
    <row r="10" spans="1:14" ht="15.95" customHeight="1" x14ac:dyDescent="0.2">
      <c r="A10" s="8" t="s">
        <v>1</v>
      </c>
      <c r="B10" s="15">
        <v>100</v>
      </c>
      <c r="C10" s="16">
        <f>C7*100/$B$7</f>
        <v>53.92566011882348</v>
      </c>
      <c r="D10" s="16">
        <f t="shared" ref="D10:J10" si="0">D7*100/$B$7</f>
        <v>1.4937570808467255</v>
      </c>
      <c r="E10" s="16">
        <f t="shared" si="0"/>
        <v>3.3723083806358827</v>
      </c>
      <c r="F10" s="16">
        <f>F7*100/E7</f>
        <v>27.867541655656172</v>
      </c>
      <c r="G10" s="16">
        <f t="shared" si="0"/>
        <v>18.532730696827741</v>
      </c>
      <c r="H10" s="16">
        <f t="shared" si="0"/>
        <v>20.632819842282764</v>
      </c>
      <c r="I10" s="16">
        <f t="shared" si="0"/>
        <v>0.47238098907084114</v>
      </c>
      <c r="J10" s="19">
        <f t="shared" si="0"/>
        <v>1.5703428915125615</v>
      </c>
      <c r="K10" s="20"/>
      <c r="L10" s="22"/>
    </row>
    <row r="11" spans="1:14" ht="12.75" customHeight="1" x14ac:dyDescent="0.2">
      <c r="A11" s="9" t="s">
        <v>2</v>
      </c>
      <c r="B11" s="17">
        <v>100</v>
      </c>
      <c r="C11" s="18">
        <f>(C8/B8)*100</f>
        <v>51.185530856295628</v>
      </c>
      <c r="D11" s="18">
        <f>(D8/B8)*100</f>
        <v>1.6332278480150013</v>
      </c>
      <c r="E11" s="18">
        <f>(E8/B8)*100</f>
        <v>2.7358760846910171</v>
      </c>
      <c r="F11" s="18">
        <f>F8*100/E8</f>
        <v>13.785819616595594</v>
      </c>
      <c r="G11" s="18">
        <f>(G8/B8)*100</f>
        <v>16.320856734509288</v>
      </c>
      <c r="H11" s="18">
        <f>(H8/B8)*100</f>
        <v>26.082578403196344</v>
      </c>
      <c r="I11" s="18">
        <f>(I8/B8)*100</f>
        <v>6.1306696768463759E-2</v>
      </c>
      <c r="J11" s="14">
        <v>1.9806233765242753</v>
      </c>
      <c r="K11" s="20"/>
      <c r="L11" s="22"/>
      <c r="M11" s="3"/>
    </row>
    <row r="12" spans="1:14" ht="9.9499999999999993" x14ac:dyDescent="0.2">
      <c r="K12" s="20"/>
      <c r="L12" s="20"/>
    </row>
    <row r="13" spans="1:14" ht="9.9499999999999993" x14ac:dyDescent="0.2">
      <c r="K13" s="20"/>
      <c r="L13" s="20"/>
    </row>
  </sheetData>
  <mergeCells count="12">
    <mergeCell ref="H3:H4"/>
    <mergeCell ref="I3:I4"/>
    <mergeCell ref="J3:J4"/>
    <mergeCell ref="A6:J6"/>
    <mergeCell ref="A9:J9"/>
    <mergeCell ref="A3:A4"/>
    <mergeCell ref="B3:B4"/>
    <mergeCell ref="C3:C4"/>
    <mergeCell ref="D3:D4"/>
    <mergeCell ref="E3:F3"/>
    <mergeCell ref="G3:G4"/>
    <mergeCell ref="B5:J5"/>
  </mergeCells>
  <conditionalFormatting sqref="G8">
    <cfRule type="expression" dxfId="11" priority="9">
      <formula>#REF!=0</formula>
    </cfRule>
    <cfRule type="expression" dxfId="10" priority="10">
      <formula>#REF!=3</formula>
    </cfRule>
    <cfRule type="expression" dxfId="9" priority="11">
      <formula>#REF!=2</formula>
    </cfRule>
    <cfRule type="expression" dxfId="8" priority="12">
      <formula>#REF!=1</formula>
    </cfRule>
  </conditionalFormatting>
  <conditionalFormatting sqref="I8">
    <cfRule type="expression" dxfId="7" priority="5">
      <formula>#REF!=0</formula>
    </cfRule>
    <cfRule type="expression" dxfId="6" priority="6">
      <formula>#REF!=3</formula>
    </cfRule>
    <cfRule type="expression" dxfId="5" priority="7">
      <formula>#REF!=2</formula>
    </cfRule>
    <cfRule type="expression" dxfId="4" priority="8">
      <formula>#REF!=1</formula>
    </cfRule>
  </conditionalFormatting>
  <conditionalFormatting sqref="H8">
    <cfRule type="expression" dxfId="3" priority="1">
      <formula>#REF!=0</formula>
    </cfRule>
    <cfRule type="expression" dxfId="2" priority="2">
      <formula>#REF!=3</formula>
    </cfRule>
    <cfRule type="expression" dxfId="1" priority="3">
      <formula>#REF!=2</formula>
    </cfRule>
    <cfRule type="expression" dxfId="0" priority="4">
      <formula>#REF!=1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F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Tab.4a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Koťátková Hana</dc:creator>
  <cp:lastModifiedBy>Koťátková Hana</cp:lastModifiedBy>
  <cp:lastPrinted>2023-07-17T13:17:34Z</cp:lastPrinted>
  <dcterms:created xsi:type="dcterms:W3CDTF">2023-05-11T09:22:23Z</dcterms:created>
  <dcterms:modified xsi:type="dcterms:W3CDTF">2023-07-17T13:18:05Z</dcterms:modified>
</cp:coreProperties>
</file>