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Zemědělství\Chov_prasat\rok_2022\"/>
    </mc:Choice>
  </mc:AlternateContent>
  <bookViews>
    <workbookView xWindow="12710" yWindow="-20" windowWidth="12540" windowHeight="12350"/>
  </bookViews>
  <sheets>
    <sheet name="Tab. 1." sheetId="1" r:id="rId1"/>
  </sheets>
  <calcPr calcId="162913"/>
</workbook>
</file>

<file path=xl/calcChain.xml><?xml version="1.0" encoding="utf-8"?>
<calcChain xmlns="http://schemas.openxmlformats.org/spreadsheetml/2006/main">
  <c r="D7" i="1" l="1"/>
  <c r="D8" i="1"/>
  <c r="D9" i="1"/>
  <c r="D11" i="1"/>
  <c r="D12" i="1"/>
  <c r="D13" i="1"/>
  <c r="D14" i="1"/>
  <c r="D16" i="1"/>
  <c r="D17" i="1"/>
  <c r="D19" i="1"/>
  <c r="D20" i="1"/>
  <c r="D21" i="1"/>
  <c r="D23" i="1"/>
  <c r="D24" i="1"/>
  <c r="D5" i="1"/>
  <c r="E11" i="1" l="1"/>
  <c r="E24" i="1" l="1"/>
  <c r="E23" i="1"/>
  <c r="E21" i="1"/>
  <c r="E20" i="1"/>
  <c r="E19" i="1"/>
  <c r="E17" i="1"/>
  <c r="E16" i="1"/>
  <c r="E14" i="1"/>
  <c r="E13" i="1"/>
  <c r="E12" i="1"/>
  <c r="E9" i="1"/>
  <c r="E8" i="1"/>
  <c r="E7" i="1"/>
  <c r="E5" i="1"/>
</calcChain>
</file>

<file path=xl/sharedStrings.xml><?xml version="1.0" encoding="utf-8"?>
<sst xmlns="http://schemas.openxmlformats.org/spreadsheetml/2006/main" count="24" uniqueCount="19">
  <si>
    <t>v tom:</t>
  </si>
  <si>
    <t>prasata na výkrm (vč. vyřazených prasnic a kanců)</t>
  </si>
  <si>
    <t>110 a více kg ž. hm.</t>
  </si>
  <si>
    <t>prasata chovná (ž. hm. 50 kg a více)</t>
  </si>
  <si>
    <t>kanci</t>
  </si>
  <si>
    <t>prasnice</t>
  </si>
  <si>
    <t>zapuštěné</t>
  </si>
  <si>
    <t>nezapuštěné</t>
  </si>
  <si>
    <t xml:space="preserve">prasničky </t>
  </si>
  <si>
    <t xml:space="preserve">Stavy prasat podle hmotnostních kategorií a účelu chovu v Libereckém kraji </t>
  </si>
  <si>
    <t xml:space="preserve">zapuštěné </t>
  </si>
  <si>
    <t>50–79 kg ž. hm.</t>
  </si>
  <si>
    <t>80–109 kg ž. hm.</t>
  </si>
  <si>
    <t>mladá prasata 20–49 kg ž. hm.</t>
  </si>
  <si>
    <r>
      <t>Prasata celkem</t>
    </r>
    <r>
      <rPr>
        <sz val="8"/>
        <rFont val="Arial"/>
        <family val="2"/>
        <charset val="238"/>
      </rPr>
      <t xml:space="preserve"> (kusy)</t>
    </r>
  </si>
  <si>
    <t xml:space="preserve">Stav k 31. 12. </t>
  </si>
  <si>
    <t>selata ž. hm. nižší než 20 kg</t>
  </si>
  <si>
    <t xml:space="preserve">Rozdíl </t>
  </si>
  <si>
    <t>Index 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</si>
</sst>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0.0_ ;\-0.0\ "/>
    <numFmt numFmtId="166" formatCode="#,##0.0_ ;\-#,##0.0\ "/>
    <numFmt numFmtId="167" formatCode="0.0"/>
  </numFmts>
  <fonts count="9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9"/>
      </right>
      <top style="medium">
        <color rgb="FFE8AFB2"/>
      </top>
      <bottom/>
      <diagonal/>
    </border>
    <border>
      <left style="medium">
        <color indexed="9"/>
      </left>
      <right/>
      <top style="medium">
        <color rgb="FFE8AFB2"/>
      </top>
      <bottom style="medium">
        <color indexed="9"/>
      </bottom>
      <diagonal/>
    </border>
    <border>
      <left/>
      <right style="medium">
        <color indexed="9"/>
      </right>
      <top style="medium">
        <color rgb="FFE8AFB2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rgb="FFE8AFB2"/>
      </bottom>
      <diagonal/>
    </border>
    <border>
      <left style="medium">
        <color indexed="9"/>
      </left>
      <right style="medium">
        <color indexed="9"/>
      </right>
      <top/>
      <bottom style="medium">
        <color rgb="FFE8AFB2"/>
      </bottom>
      <diagonal/>
    </border>
    <border>
      <left/>
      <right style="thin">
        <color rgb="FFE8AFB2"/>
      </right>
      <top style="medium">
        <color rgb="FFE8AFB2"/>
      </top>
      <bottom/>
      <diagonal/>
    </border>
    <border>
      <left/>
      <right style="thin">
        <color rgb="FFE8AFB2"/>
      </right>
      <top/>
      <bottom/>
      <diagonal/>
    </border>
    <border>
      <left style="thin">
        <color rgb="FFE8AFB2"/>
      </left>
      <right style="thin">
        <color rgb="FFE8AFB2"/>
      </right>
      <top style="medium">
        <color rgb="FFE8AFB2"/>
      </top>
      <bottom/>
      <diagonal/>
    </border>
    <border>
      <left style="thin">
        <color rgb="FFE8AFB2"/>
      </left>
      <right style="thin">
        <color rgb="FFE8AFB2"/>
      </right>
      <top/>
      <bottom/>
      <diagonal/>
    </border>
    <border>
      <left style="medium">
        <color indexed="9"/>
      </left>
      <right/>
      <top style="medium">
        <color rgb="FFE8AFB2"/>
      </top>
      <bottom/>
      <diagonal/>
    </border>
    <border>
      <left style="medium">
        <color indexed="9"/>
      </left>
      <right/>
      <top/>
      <bottom style="medium">
        <color rgb="FFE8AFB2"/>
      </bottom>
      <diagonal/>
    </border>
    <border>
      <left style="medium">
        <color indexed="9"/>
      </left>
      <right style="medium">
        <color indexed="9"/>
      </right>
      <top style="medium">
        <color rgb="FFE8AFB2"/>
      </top>
      <bottom/>
      <diagonal/>
    </border>
    <border>
      <left style="thin">
        <color rgb="FFE8AFB2"/>
      </left>
      <right/>
      <top style="medium">
        <color rgb="FFE8AFB2"/>
      </top>
      <bottom/>
      <diagonal/>
    </border>
    <border>
      <left style="thin">
        <color rgb="FFE8AFB2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64" fontId="2" fillId="0" borderId="0" xfId="0" applyNumberFormat="1" applyFont="1"/>
    <xf numFmtId="0" fontId="2" fillId="0" borderId="0" xfId="0" applyNumberFormat="1" applyFont="1" applyAlignment="1">
      <alignment horizontal="center" vertical="center" wrapText="1"/>
    </xf>
    <xf numFmtId="0" fontId="1" fillId="0" borderId="0" xfId="0" applyFont="1" applyBorder="1"/>
    <xf numFmtId="3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166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4" fillId="0" borderId="6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2"/>
    </xf>
    <xf numFmtId="0" fontId="3" fillId="0" borderId="7" xfId="0" applyFont="1" applyFill="1" applyBorder="1" applyAlignment="1">
      <alignment horizontal="left" indent="3"/>
    </xf>
    <xf numFmtId="164" fontId="4" fillId="0" borderId="8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5" fontId="4" fillId="0" borderId="13" xfId="0" applyNumberFormat="1" applyFont="1" applyBorder="1"/>
    <xf numFmtId="164" fontId="3" fillId="0" borderId="9" xfId="1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1" applyNumberFormat="1" applyFont="1" applyFill="1" applyBorder="1" applyAlignment="1">
      <alignment vertical="center"/>
    </xf>
    <xf numFmtId="165" fontId="4" fillId="0" borderId="0" xfId="0" applyNumberFormat="1" applyFont="1" applyBorder="1"/>
    <xf numFmtId="165" fontId="3" fillId="0" borderId="0" xfId="0" applyNumberFormat="1" applyFont="1" applyBorder="1"/>
    <xf numFmtId="0" fontId="8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8AFB2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sqref="A1:E1"/>
    </sheetView>
  </sheetViews>
  <sheetFormatPr defaultColWidth="9.1796875" defaultRowHeight="12.5" x14ac:dyDescent="0.25"/>
  <cols>
    <col min="1" max="1" width="38.26953125" style="1" customWidth="1"/>
    <col min="2" max="3" width="8" style="1" customWidth="1"/>
    <col min="4" max="4" width="9" style="1" customWidth="1"/>
    <col min="5" max="5" width="9.1796875" style="1" customWidth="1"/>
    <col min="6" max="16384" width="9.1796875" style="1"/>
  </cols>
  <sheetData>
    <row r="1" spans="1:11" ht="15" customHeight="1" x14ac:dyDescent="0.3">
      <c r="A1" s="28" t="s">
        <v>9</v>
      </c>
      <c r="B1" s="28"/>
      <c r="C1" s="28"/>
      <c r="D1" s="28"/>
      <c r="E1" s="29"/>
    </row>
    <row r="2" spans="1:11" ht="12.75" customHeight="1" thickBot="1" x14ac:dyDescent="0.35">
      <c r="A2" s="6"/>
      <c r="B2" s="7"/>
      <c r="C2" s="7"/>
      <c r="D2" s="7"/>
      <c r="E2" s="8"/>
    </row>
    <row r="3" spans="1:11" s="5" customFormat="1" ht="21" customHeight="1" thickBot="1" x14ac:dyDescent="0.3">
      <c r="A3" s="30"/>
      <c r="B3" s="36" t="s">
        <v>15</v>
      </c>
      <c r="C3" s="37"/>
      <c r="D3" s="34" t="s">
        <v>17</v>
      </c>
      <c r="E3" s="32" t="s">
        <v>18</v>
      </c>
    </row>
    <row r="4" spans="1:11" s="2" customFormat="1" ht="24" customHeight="1" thickBot="1" x14ac:dyDescent="0.3">
      <c r="A4" s="31"/>
      <c r="B4" s="27">
        <v>2021</v>
      </c>
      <c r="C4" s="27">
        <v>2022</v>
      </c>
      <c r="D4" s="35"/>
      <c r="E4" s="33"/>
    </row>
    <row r="5" spans="1:11" s="3" customFormat="1" ht="15" customHeight="1" x14ac:dyDescent="0.25">
      <c r="A5" s="13" t="s">
        <v>14</v>
      </c>
      <c r="B5" s="19">
        <v>18300</v>
      </c>
      <c r="C5" s="19">
        <v>20584</v>
      </c>
      <c r="D5" s="19">
        <f>C5-B5</f>
        <v>2284</v>
      </c>
      <c r="E5" s="21">
        <f>C5/B5*100</f>
        <v>112.48087431693989</v>
      </c>
      <c r="F5" s="12"/>
      <c r="G5" s="39"/>
      <c r="H5" s="38"/>
      <c r="I5" s="42"/>
      <c r="K5" s="11"/>
    </row>
    <row r="6" spans="1:11" s="3" customFormat="1" ht="12.75" customHeight="1" x14ac:dyDescent="0.25">
      <c r="A6" s="14" t="s">
        <v>0</v>
      </c>
      <c r="B6" s="20"/>
      <c r="C6" s="23"/>
      <c r="D6" s="20"/>
      <c r="E6" s="25"/>
      <c r="F6" s="10"/>
      <c r="G6" s="39"/>
      <c r="H6" s="38"/>
      <c r="I6" s="42"/>
      <c r="K6" s="11"/>
    </row>
    <row r="7" spans="1:11" s="3" customFormat="1" ht="12.75" customHeight="1" x14ac:dyDescent="0.2">
      <c r="A7" s="15" t="s">
        <v>16</v>
      </c>
      <c r="B7" s="22">
        <v>3439</v>
      </c>
      <c r="C7" s="24">
        <v>7023</v>
      </c>
      <c r="D7" s="22">
        <f>C7-B7</f>
        <v>3584</v>
      </c>
      <c r="E7" s="26">
        <f>C7/B7*100</f>
        <v>204.21634195987207</v>
      </c>
      <c r="F7" s="12"/>
      <c r="G7" s="40"/>
      <c r="H7" s="38"/>
      <c r="I7" s="42"/>
      <c r="K7" s="11"/>
    </row>
    <row r="8" spans="1:11" s="3" customFormat="1" ht="12.75" customHeight="1" x14ac:dyDescent="0.2">
      <c r="A8" s="16" t="s">
        <v>13</v>
      </c>
      <c r="B8" s="22">
        <v>5132</v>
      </c>
      <c r="C8" s="24">
        <v>3387</v>
      </c>
      <c r="D8" s="22">
        <f>C8-B8</f>
        <v>-1745</v>
      </c>
      <c r="E8" s="26">
        <f>C8/B8*100</f>
        <v>65.997661730319564</v>
      </c>
      <c r="F8" s="12"/>
      <c r="G8" s="39"/>
      <c r="H8" s="38"/>
      <c r="I8" s="42"/>
      <c r="K8" s="11"/>
    </row>
    <row r="9" spans="1:11" s="3" customFormat="1" ht="12.75" customHeight="1" x14ac:dyDescent="0.2">
      <c r="A9" s="16" t="s">
        <v>1</v>
      </c>
      <c r="B9" s="22">
        <v>8067</v>
      </c>
      <c r="C9" s="24">
        <v>8421</v>
      </c>
      <c r="D9" s="22">
        <f>C9-B9</f>
        <v>354</v>
      </c>
      <c r="E9" s="26">
        <f>C9/B9*100</f>
        <v>104.3882484194868</v>
      </c>
      <c r="F9" s="12"/>
      <c r="G9" s="41"/>
      <c r="H9" s="38"/>
      <c r="I9" s="42"/>
      <c r="K9" s="11"/>
    </row>
    <row r="10" spans="1:11" s="3" customFormat="1" ht="12.75" customHeight="1" x14ac:dyDescent="0.2">
      <c r="A10" s="16" t="s">
        <v>0</v>
      </c>
      <c r="B10" s="20"/>
      <c r="C10" s="23"/>
      <c r="D10" s="20"/>
      <c r="E10" s="26"/>
      <c r="F10" s="10"/>
      <c r="G10" s="39"/>
      <c r="H10" s="38"/>
      <c r="I10" s="42"/>
      <c r="K10" s="11"/>
    </row>
    <row r="11" spans="1:11" s="3" customFormat="1" ht="12.75" customHeight="1" x14ac:dyDescent="0.2">
      <c r="A11" s="17" t="s">
        <v>11</v>
      </c>
      <c r="B11" s="22">
        <v>3347</v>
      </c>
      <c r="C11" s="24">
        <v>4734</v>
      </c>
      <c r="D11" s="22">
        <f>C11-B11</f>
        <v>1387</v>
      </c>
      <c r="E11" s="26">
        <f>C11/B11*100</f>
        <v>141.44009560800717</v>
      </c>
      <c r="F11" s="12"/>
      <c r="G11" s="39"/>
      <c r="H11" s="38"/>
      <c r="I11" s="42"/>
      <c r="K11" s="11"/>
    </row>
    <row r="12" spans="1:11" s="3" customFormat="1" ht="12.75" customHeight="1" x14ac:dyDescent="0.2">
      <c r="A12" s="17" t="s">
        <v>12</v>
      </c>
      <c r="B12" s="22">
        <v>3183</v>
      </c>
      <c r="C12" s="24">
        <v>3276</v>
      </c>
      <c r="D12" s="22">
        <f>C12-B12</f>
        <v>93</v>
      </c>
      <c r="E12" s="26">
        <f>C12/B12*100</f>
        <v>102.92177191328935</v>
      </c>
      <c r="F12" s="12"/>
      <c r="G12" s="39"/>
      <c r="H12" s="38"/>
      <c r="I12" s="42"/>
      <c r="K12" s="11"/>
    </row>
    <row r="13" spans="1:11" s="3" customFormat="1" ht="12.75" customHeight="1" x14ac:dyDescent="0.2">
      <c r="A13" s="17" t="s">
        <v>2</v>
      </c>
      <c r="B13" s="22">
        <v>1537</v>
      </c>
      <c r="C13" s="24">
        <v>411</v>
      </c>
      <c r="D13" s="22">
        <f>C13-B13</f>
        <v>-1126</v>
      </c>
      <c r="E13" s="26">
        <f>C13/B13*100</f>
        <v>26.740403383214051</v>
      </c>
      <c r="F13" s="10"/>
      <c r="G13" s="39"/>
      <c r="H13" s="38"/>
      <c r="I13" s="42"/>
      <c r="K13" s="11"/>
    </row>
    <row r="14" spans="1:11" s="3" customFormat="1" ht="12.75" customHeight="1" x14ac:dyDescent="0.2">
      <c r="A14" s="16" t="s">
        <v>3</v>
      </c>
      <c r="B14" s="22">
        <v>1662</v>
      </c>
      <c r="C14" s="24">
        <v>1753</v>
      </c>
      <c r="D14" s="22">
        <f>C14-B14</f>
        <v>91</v>
      </c>
      <c r="E14" s="26">
        <f>C14/B14*100</f>
        <v>105.47533092659447</v>
      </c>
      <c r="F14" s="12"/>
      <c r="G14" s="26"/>
      <c r="H14" s="38"/>
      <c r="I14" s="42"/>
      <c r="K14" s="11"/>
    </row>
    <row r="15" spans="1:11" s="3" customFormat="1" ht="12.75" customHeight="1" x14ac:dyDescent="0.2">
      <c r="A15" s="16" t="s">
        <v>0</v>
      </c>
      <c r="B15" s="20"/>
      <c r="C15" s="23"/>
      <c r="D15" s="20"/>
      <c r="E15" s="26"/>
      <c r="F15" s="10"/>
      <c r="G15" s="39"/>
      <c r="H15" s="38"/>
      <c r="I15" s="42"/>
      <c r="K15" s="11"/>
    </row>
    <row r="16" spans="1:11" s="3" customFormat="1" ht="12.75" customHeight="1" x14ac:dyDescent="0.2">
      <c r="A16" s="17" t="s">
        <v>4</v>
      </c>
      <c r="B16" s="22">
        <v>16</v>
      </c>
      <c r="C16" s="24">
        <v>23</v>
      </c>
      <c r="D16" s="22">
        <f>C16-B16</f>
        <v>7</v>
      </c>
      <c r="E16" s="26">
        <f>C16/B16*100</f>
        <v>143.75</v>
      </c>
      <c r="F16" s="12"/>
      <c r="G16" s="39"/>
      <c r="H16" s="38"/>
      <c r="I16" s="42"/>
      <c r="K16" s="11"/>
    </row>
    <row r="17" spans="1:11" s="3" customFormat="1" ht="12.75" customHeight="1" x14ac:dyDescent="0.2">
      <c r="A17" s="17" t="s">
        <v>5</v>
      </c>
      <c r="B17" s="22">
        <v>1115</v>
      </c>
      <c r="C17" s="24">
        <v>1213</v>
      </c>
      <c r="D17" s="22">
        <f>C17-B17</f>
        <v>98</v>
      </c>
      <c r="E17" s="26">
        <f>C17/B17*100</f>
        <v>108.78923766816145</v>
      </c>
      <c r="F17" s="12"/>
      <c r="G17" s="26"/>
      <c r="H17" s="38"/>
      <c r="I17" s="42"/>
      <c r="K17" s="11"/>
    </row>
    <row r="18" spans="1:11" s="3" customFormat="1" ht="12.75" customHeight="1" x14ac:dyDescent="0.2">
      <c r="A18" s="17" t="s">
        <v>0</v>
      </c>
      <c r="B18" s="20"/>
      <c r="C18" s="23"/>
      <c r="D18" s="20"/>
      <c r="E18" s="26"/>
      <c r="F18" s="10"/>
      <c r="G18" s="39"/>
      <c r="H18" s="38"/>
      <c r="I18" s="42"/>
      <c r="K18" s="11"/>
    </row>
    <row r="19" spans="1:11" s="3" customFormat="1" ht="12.75" customHeight="1" x14ac:dyDescent="0.2">
      <c r="A19" s="18" t="s">
        <v>6</v>
      </c>
      <c r="B19" s="22">
        <v>841</v>
      </c>
      <c r="C19" s="24">
        <v>980</v>
      </c>
      <c r="D19" s="22">
        <f>C19-B19</f>
        <v>139</v>
      </c>
      <c r="E19" s="26">
        <f>C19/B19*100</f>
        <v>116.52794292508919</v>
      </c>
      <c r="F19" s="10"/>
      <c r="G19" s="39"/>
      <c r="H19" s="38"/>
      <c r="I19" s="42"/>
      <c r="K19" s="11"/>
    </row>
    <row r="20" spans="1:11" s="3" customFormat="1" ht="12.75" customHeight="1" x14ac:dyDescent="0.2">
      <c r="A20" s="18" t="s">
        <v>7</v>
      </c>
      <c r="B20" s="22">
        <v>274</v>
      </c>
      <c r="C20" s="24">
        <v>233</v>
      </c>
      <c r="D20" s="22">
        <f>C20-B20</f>
        <v>-41</v>
      </c>
      <c r="E20" s="26">
        <f>C20/B20*100</f>
        <v>85.03649635036497</v>
      </c>
      <c r="F20" s="10"/>
      <c r="G20" s="39"/>
      <c r="H20" s="38"/>
      <c r="I20" s="42"/>
      <c r="K20" s="11"/>
    </row>
    <row r="21" spans="1:11" s="3" customFormat="1" ht="12.75" customHeight="1" x14ac:dyDescent="0.2">
      <c r="A21" s="17" t="s">
        <v>8</v>
      </c>
      <c r="B21" s="22">
        <v>531</v>
      </c>
      <c r="C21" s="24">
        <v>517</v>
      </c>
      <c r="D21" s="22">
        <f>C21-B21</f>
        <v>-14</v>
      </c>
      <c r="E21" s="26">
        <f>C21/B21*100</f>
        <v>97.363465160075322</v>
      </c>
      <c r="F21" s="12"/>
      <c r="H21" s="38"/>
      <c r="I21" s="42"/>
      <c r="K21" s="11"/>
    </row>
    <row r="22" spans="1:11" s="3" customFormat="1" ht="12.75" customHeight="1" x14ac:dyDescent="0.2">
      <c r="A22" s="17" t="s">
        <v>0</v>
      </c>
      <c r="B22" s="20"/>
      <c r="C22" s="23"/>
      <c r="D22" s="20"/>
      <c r="E22" s="26"/>
      <c r="F22" s="10"/>
      <c r="H22" s="38"/>
      <c r="I22" s="42"/>
      <c r="K22" s="11"/>
    </row>
    <row r="23" spans="1:11" s="3" customFormat="1" ht="12.75" customHeight="1" x14ac:dyDescent="0.2">
      <c r="A23" s="18" t="s">
        <v>10</v>
      </c>
      <c r="B23" s="20">
        <v>340</v>
      </c>
      <c r="C23" s="23">
        <v>320</v>
      </c>
      <c r="D23" s="20">
        <f>C23-B23</f>
        <v>-20</v>
      </c>
      <c r="E23" s="26">
        <f>C23/B23*100</f>
        <v>94.117647058823522</v>
      </c>
      <c r="F23" s="10"/>
      <c r="H23" s="38"/>
      <c r="I23" s="42"/>
      <c r="K23" s="11"/>
    </row>
    <row r="24" spans="1:11" s="3" customFormat="1" ht="12.75" customHeight="1" x14ac:dyDescent="0.2">
      <c r="A24" s="18" t="s">
        <v>7</v>
      </c>
      <c r="B24" s="22">
        <v>191</v>
      </c>
      <c r="C24" s="24">
        <v>197</v>
      </c>
      <c r="D24" s="22">
        <f>C24-B24</f>
        <v>6</v>
      </c>
      <c r="E24" s="26">
        <f>C24/B24*100</f>
        <v>103.1413612565445</v>
      </c>
      <c r="F24" s="10"/>
      <c r="H24" s="38"/>
      <c r="I24" s="42"/>
      <c r="K24" s="11"/>
    </row>
    <row r="26" spans="1:11" x14ac:dyDescent="0.25">
      <c r="C26" s="4"/>
      <c r="D26" s="4"/>
    </row>
    <row r="27" spans="1:11" x14ac:dyDescent="0.25">
      <c r="B27" s="4"/>
      <c r="C27" s="4"/>
      <c r="D27" s="4"/>
    </row>
    <row r="29" spans="1:11" x14ac:dyDescent="0.25">
      <c r="B29" s="9"/>
      <c r="C29" s="9"/>
      <c r="D29" s="9"/>
    </row>
    <row r="30" spans="1:11" x14ac:dyDescent="0.25">
      <c r="B30" s="4"/>
      <c r="C30" s="4"/>
      <c r="D30" s="4"/>
    </row>
  </sheetData>
  <mergeCells count="5">
    <mergeCell ref="A1:E1"/>
    <mergeCell ref="A3:A4"/>
    <mergeCell ref="E3:E4"/>
    <mergeCell ref="D3:D4"/>
    <mergeCell ref="B3:C3"/>
  </mergeCells>
  <phoneticPr fontId="0" type="noConversion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1.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Krejbichova</dc:creator>
  <cp:lastModifiedBy>Koťátková Hana</cp:lastModifiedBy>
  <cp:lastPrinted>2021-02-11T12:44:02Z</cp:lastPrinted>
  <dcterms:created xsi:type="dcterms:W3CDTF">2009-05-12T07:13:24Z</dcterms:created>
  <dcterms:modified xsi:type="dcterms:W3CDTF">2023-02-09T11:18:13Z</dcterms:modified>
</cp:coreProperties>
</file>