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2\aktuality\Obyvatelstvo\2q_2022\"/>
    </mc:Choice>
  </mc:AlternateContent>
  <bookViews>
    <workbookView xWindow="-15" yWindow="-15" windowWidth="14520" windowHeight="11850"/>
  </bookViews>
  <sheets>
    <sheet name="Tab. 1" sheetId="8" r:id="rId1"/>
  </sheets>
  <definedNames>
    <definedName name="_xlnm.Print_Titles" localSheetId="0">'Tab. 1'!$1:$4</definedName>
  </definedNames>
  <calcPr calcId="162913"/>
</workbook>
</file>

<file path=xl/calcChain.xml><?xml version="1.0" encoding="utf-8"?>
<calcChain xmlns="http://schemas.openxmlformats.org/spreadsheetml/2006/main">
  <c r="C51" i="8" l="1"/>
  <c r="D51" i="8"/>
  <c r="E51" i="8"/>
  <c r="F51" i="8"/>
  <c r="B51" i="8"/>
  <c r="C50" i="8"/>
  <c r="D50" i="8"/>
  <c r="E50" i="8"/>
  <c r="F50" i="8"/>
  <c r="B50" i="8"/>
  <c r="C32" i="8"/>
  <c r="D32" i="8"/>
  <c r="B32" i="8"/>
  <c r="C31" i="8"/>
  <c r="D31" i="8"/>
  <c r="E31" i="8"/>
  <c r="B31" i="8"/>
</calcChain>
</file>

<file path=xl/sharedStrings.xml><?xml version="1.0" encoding="utf-8"?>
<sst xmlns="http://schemas.openxmlformats.org/spreadsheetml/2006/main" count="71" uniqueCount="48">
  <si>
    <t>Sňatky</t>
  </si>
  <si>
    <t>Zemřelí</t>
  </si>
  <si>
    <t xml:space="preserve">Liberec </t>
  </si>
  <si>
    <t>Semily</t>
  </si>
  <si>
    <t>Přistěhovalí</t>
  </si>
  <si>
    <t>Vystěhovalí</t>
  </si>
  <si>
    <t>muži</t>
  </si>
  <si>
    <t>ženy</t>
  </si>
  <si>
    <t>Živě narození</t>
  </si>
  <si>
    <t>v tom okresy</t>
  </si>
  <si>
    <t>Liberecký
kraj</t>
  </si>
  <si>
    <t>Jablonec 
nad Nisou</t>
  </si>
  <si>
    <t>první</t>
  </si>
  <si>
    <t>druhé</t>
  </si>
  <si>
    <t>třetí a další</t>
  </si>
  <si>
    <t>v manželství</t>
  </si>
  <si>
    <t>mimo manželství</t>
  </si>
  <si>
    <t>v tom:</t>
  </si>
  <si>
    <t>z ČR</t>
  </si>
  <si>
    <t>z ciziny</t>
  </si>
  <si>
    <t>do ČR</t>
  </si>
  <si>
    <t>do ciziny</t>
  </si>
  <si>
    <t>Přirozený přírůstek (úbytek) obyvatel</t>
  </si>
  <si>
    <t>Přírůstek (úbytek) obyvatel stěhováním</t>
  </si>
  <si>
    <t>Celkový přírůstek (úbytek) obyvatel</t>
  </si>
  <si>
    <t>v tom podle legitimity (%):</t>
  </si>
  <si>
    <t>v tom podle pořadí narození dítěte (%):</t>
  </si>
  <si>
    <t>z toho:</t>
  </si>
  <si>
    <t>do 1 roku</t>
  </si>
  <si>
    <t>do 28 dnů</t>
  </si>
  <si>
    <t>Ženich</t>
  </si>
  <si>
    <t>první sňatek</t>
  </si>
  <si>
    <t>druhý a další sňatek</t>
  </si>
  <si>
    <t>Nevěsta</t>
  </si>
  <si>
    <t>Česká 
Lípa</t>
  </si>
  <si>
    <r>
      <t>Kojenecká úmrtnost</t>
    </r>
    <r>
      <rPr>
        <vertAlign val="superscript"/>
        <sz val="8"/>
        <rFont val="Arial"/>
        <family val="2"/>
        <charset val="238"/>
      </rPr>
      <t>1)</t>
    </r>
  </si>
  <si>
    <r>
      <t>Novorozenecká úmrtnost</t>
    </r>
    <r>
      <rPr>
        <vertAlign val="superscript"/>
        <sz val="8"/>
        <rFont val="Arial"/>
        <family val="2"/>
        <charset val="238"/>
      </rPr>
      <t>2)</t>
    </r>
  </si>
  <si>
    <r>
      <t>1)</t>
    </r>
    <r>
      <rPr>
        <sz val="8"/>
        <rFont val="Arial"/>
        <family val="2"/>
        <charset val="238"/>
      </rPr>
      <t xml:space="preserve">  zemřelí do 1 roku na 1 000 živě narozených</t>
    </r>
  </si>
  <si>
    <r>
      <t xml:space="preserve">2) </t>
    </r>
    <r>
      <rPr>
        <sz val="8"/>
        <rFont val="Arial"/>
        <family val="2"/>
        <charset val="238"/>
      </rPr>
      <t xml:space="preserve"> zemřelí do 28 dnů na 1 000 živě narozených</t>
    </r>
  </si>
  <si>
    <t>Oba snoubenci svobodní</t>
  </si>
  <si>
    <t>saldo vnitřního stěhování</t>
  </si>
  <si>
    <t>saldo zahraniční migrace</t>
  </si>
  <si>
    <t>Rozvody</t>
  </si>
  <si>
    <t>chlapci</t>
  </si>
  <si>
    <t>dívky</t>
  </si>
  <si>
    <t>Počet obyvatel k 30. 6. 2021</t>
  </si>
  <si>
    <t>Stav a pohyb obyvatelstva v Libereckém kraji a jeho okresech v 1. až v 2. čtvrtletí 2022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</si>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</sst>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#,##0\ &quot;Kč&quot;;\-#,##0\ &quot;Kč&quot;"/>
    <numFmt numFmtId="7" formatCode="#,##0.00\ &quot;Kč&quot;;\-#,##0.00\ &quot;Kč&quot;"/>
    <numFmt numFmtId="164" formatCode="0.0"/>
    <numFmt numFmtId="165" formatCode="#,##0_ ;\-#,##0\ "/>
    <numFmt numFmtId="166" formatCode="#,##0.0_ ;\-#,##0.0\ "/>
    <numFmt numFmtId="167" formatCode="0_ ;\-0\ "/>
    <numFmt numFmtId="168" formatCode="0.0_ ;\-0.0\ "/>
  </numFmts>
  <fonts count="16" x14ac:knownFonts="1">
    <font>
      <sz val="10"/>
      <name val="Arial CE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10"/>
      <name val="System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C091B"/>
        <bgColor indexed="64"/>
      </patternFill>
    </fill>
    <fill>
      <patternFill patternType="solid">
        <fgColor rgb="FFF5DADD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rgb="FFEAB0B7"/>
      </right>
      <top/>
      <bottom/>
      <diagonal/>
    </border>
    <border>
      <left style="thin">
        <color rgb="FFEAB0B7"/>
      </left>
      <right style="thin">
        <color rgb="FFEAB0B7"/>
      </right>
      <top/>
      <bottom/>
      <diagonal/>
    </border>
    <border>
      <left style="thin">
        <color rgb="FFEAB0B7"/>
      </left>
      <right/>
      <top/>
      <bottom/>
      <diagonal/>
    </border>
    <border>
      <left/>
      <right style="medium">
        <color indexed="9"/>
      </right>
      <top style="medium">
        <color rgb="FFEAB0B7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rgb="FFEAB0B7"/>
      </top>
      <bottom style="medium">
        <color indexed="9"/>
      </bottom>
      <diagonal/>
    </border>
    <border>
      <left style="medium">
        <color indexed="9"/>
      </left>
      <right/>
      <top style="medium">
        <color rgb="FFEAB0B7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rgb="FFEAB0B7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rgb="FFEAB0B7"/>
      </bottom>
      <diagonal/>
    </border>
    <border>
      <left style="medium">
        <color indexed="9"/>
      </left>
      <right/>
      <top style="medium">
        <color indexed="9"/>
      </top>
      <bottom style="medium">
        <color rgb="FFEAB0B7"/>
      </bottom>
      <diagonal/>
    </border>
    <border>
      <left/>
      <right style="thin">
        <color rgb="FFEAB0B7"/>
      </right>
      <top style="medium">
        <color rgb="FFEAB0B7"/>
      </top>
      <bottom/>
      <diagonal/>
    </border>
    <border>
      <left style="thin">
        <color rgb="FFEAB0B7"/>
      </left>
      <right style="thin">
        <color rgb="FFEAB0B7"/>
      </right>
      <top style="medium">
        <color rgb="FFEAB0B7"/>
      </top>
      <bottom/>
      <diagonal/>
    </border>
    <border>
      <left style="thin">
        <color rgb="FFEAB0B7"/>
      </left>
      <right/>
      <top style="medium">
        <color rgb="FFEAB0B7"/>
      </top>
      <bottom/>
      <diagonal/>
    </border>
  </borders>
  <cellStyleXfs count="13">
    <xf numFmtId="0" fontId="0" fillId="0" borderId="0"/>
    <xf numFmtId="0" fontId="1" fillId="0" borderId="0">
      <alignment vertical="top"/>
    </xf>
    <xf numFmtId="10" fontId="1" fillId="0" borderId="0" applyFont="0" applyFill="0" applyBorder="0" applyAlignment="0" applyProtection="0"/>
    <xf numFmtId="0" fontId="1" fillId="0" borderId="1" applyNumberFormat="0" applyFont="0" applyBorder="0" applyAlignment="0" applyProtection="0"/>
    <xf numFmtId="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>
      <alignment vertical="top"/>
    </xf>
  </cellStyleXfs>
  <cellXfs count="80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Border="1"/>
    <xf numFmtId="0" fontId="9" fillId="0" borderId="0" xfId="0" applyFont="1" applyAlignment="1">
      <alignment horizontal="right"/>
    </xf>
    <xf numFmtId="165" fontId="8" fillId="0" borderId="0" xfId="0" applyNumberFormat="1" applyFont="1" applyFill="1" applyBorder="1"/>
    <xf numFmtId="0" fontId="8" fillId="0" borderId="0" xfId="0" applyFont="1" applyAlignment="1">
      <alignment horizontal="right"/>
    </xf>
    <xf numFmtId="165" fontId="8" fillId="0" borderId="0" xfId="0" applyNumberFormat="1" applyFont="1"/>
    <xf numFmtId="0" fontId="9" fillId="0" borderId="0" xfId="0" applyFont="1"/>
    <xf numFmtId="165" fontId="8" fillId="0" borderId="0" xfId="0" applyNumberFormat="1" applyFont="1" applyBorder="1"/>
    <xf numFmtId="165" fontId="6" fillId="0" borderId="0" xfId="0" applyNumberFormat="1" applyFont="1"/>
    <xf numFmtId="0" fontId="10" fillId="0" borderId="0" xfId="0" applyFont="1"/>
    <xf numFmtId="166" fontId="6" fillId="0" borderId="0" xfId="0" applyNumberFormat="1" applyFont="1"/>
    <xf numFmtId="164" fontId="14" fillId="0" borderId="0" xfId="1" applyNumberFormat="1" applyFont="1" applyBorder="1" applyAlignment="1"/>
    <xf numFmtId="166" fontId="8" fillId="0" borderId="0" xfId="0" applyNumberFormat="1" applyFont="1" applyBorder="1"/>
    <xf numFmtId="164" fontId="8" fillId="0" borderId="0" xfId="0" applyNumberFormat="1" applyFont="1"/>
    <xf numFmtId="165" fontId="9" fillId="0" borderId="3" xfId="0" applyNumberFormat="1" applyFont="1" applyFill="1" applyBorder="1"/>
    <xf numFmtId="165" fontId="8" fillId="0" borderId="3" xfId="0" applyNumberFormat="1" applyFont="1" applyFill="1" applyBorder="1"/>
    <xf numFmtId="0" fontId="8" fillId="3" borderId="2" xfId="0" applyFont="1" applyFill="1" applyBorder="1" applyAlignment="1">
      <alignment horizontal="left" indent="1"/>
    </xf>
    <xf numFmtId="0" fontId="9" fillId="3" borderId="2" xfId="0" applyFont="1" applyFill="1" applyBorder="1"/>
    <xf numFmtId="165" fontId="8" fillId="0" borderId="4" xfId="0" applyNumberFormat="1" applyFont="1" applyFill="1" applyBorder="1" applyAlignment="1">
      <alignment horizontal="right"/>
    </xf>
    <xf numFmtId="165" fontId="9" fillId="0" borderId="4" xfId="0" applyNumberFormat="1" applyFont="1" applyFill="1" applyBorder="1"/>
    <xf numFmtId="0" fontId="8" fillId="3" borderId="2" xfId="0" applyFont="1" applyFill="1" applyBorder="1" applyAlignment="1">
      <alignment horizontal="left" indent="2"/>
    </xf>
    <xf numFmtId="0" fontId="11" fillId="3" borderId="2" xfId="0" applyFont="1" applyFill="1" applyBorder="1"/>
    <xf numFmtId="165" fontId="12" fillId="0" borderId="3" xfId="0" applyNumberFormat="1" applyFont="1" applyFill="1" applyBorder="1"/>
    <xf numFmtId="165" fontId="13" fillId="0" borderId="3" xfId="0" applyNumberFormat="1" applyFont="1" applyFill="1" applyBorder="1"/>
    <xf numFmtId="165" fontId="13" fillId="0" borderId="4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right"/>
    </xf>
    <xf numFmtId="0" fontId="9" fillId="3" borderId="11" xfId="0" applyFont="1" applyFill="1" applyBorder="1" applyAlignment="1">
      <alignment wrapText="1"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wrapText="1"/>
    </xf>
    <xf numFmtId="165" fontId="8" fillId="0" borderId="3" xfId="0" applyNumberFormat="1" applyFont="1" applyFill="1" applyBorder="1" applyAlignment="1"/>
    <xf numFmtId="165" fontId="8" fillId="0" borderId="4" xfId="0" applyNumberFormat="1" applyFont="1" applyFill="1" applyBorder="1" applyAlignment="1"/>
    <xf numFmtId="3" fontId="9" fillId="0" borderId="3" xfId="0" applyNumberFormat="1" applyFont="1" applyFill="1" applyBorder="1" applyAlignment="1"/>
    <xf numFmtId="0" fontId="7" fillId="2" borderId="9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/>
    <xf numFmtId="167" fontId="8" fillId="0" borderId="3" xfId="0" applyNumberFormat="1" applyFont="1" applyFill="1" applyBorder="1" applyAlignment="1"/>
    <xf numFmtId="167" fontId="8" fillId="0" borderId="4" xfId="0" applyNumberFormat="1" applyFont="1" applyFill="1" applyBorder="1" applyAlignment="1"/>
    <xf numFmtId="167" fontId="15" fillId="0" borderId="3" xfId="0" applyNumberFormat="1" applyFont="1" applyBorder="1" applyAlignment="1"/>
    <xf numFmtId="167" fontId="8" fillId="0" borderId="3" xfId="0" applyNumberFormat="1" applyFont="1" applyBorder="1" applyAlignment="1"/>
    <xf numFmtId="167" fontId="8" fillId="0" borderId="4" xfId="0" applyNumberFormat="1" applyFont="1" applyBorder="1" applyAlignment="1"/>
    <xf numFmtId="167" fontId="14" fillId="0" borderId="3" xfId="0" applyNumberFormat="1" applyFont="1" applyBorder="1" applyAlignment="1"/>
    <xf numFmtId="167" fontId="14" fillId="0" borderId="4" xfId="0" applyNumberFormat="1" applyFont="1" applyBorder="1" applyAlignment="1"/>
    <xf numFmtId="165" fontId="9" fillId="0" borderId="12" xfId="0" applyNumberFormat="1" applyFont="1" applyFill="1" applyBorder="1" applyAlignment="1"/>
    <xf numFmtId="165" fontId="14" fillId="0" borderId="12" xfId="0" applyNumberFormat="1" applyFont="1" applyFill="1" applyBorder="1" applyAlignment="1"/>
    <xf numFmtId="165" fontId="14" fillId="0" borderId="13" xfId="0" applyNumberFormat="1" applyFont="1" applyFill="1" applyBorder="1" applyAlignment="1"/>
    <xf numFmtId="165" fontId="9" fillId="0" borderId="3" xfId="0" applyNumberFormat="1" applyFont="1" applyFill="1" applyBorder="1" applyAlignment="1"/>
    <xf numFmtId="165" fontId="14" fillId="0" borderId="3" xfId="0" applyNumberFormat="1" applyFont="1" applyFill="1" applyBorder="1" applyAlignment="1"/>
    <xf numFmtId="165" fontId="14" fillId="0" borderId="4" xfId="0" applyNumberFormat="1" applyFont="1" applyFill="1" applyBorder="1" applyAlignment="1"/>
    <xf numFmtId="168" fontId="14" fillId="0" borderId="3" xfId="0" applyNumberFormat="1" applyFont="1" applyBorder="1" applyAlignment="1"/>
    <xf numFmtId="168" fontId="14" fillId="0" borderId="4" xfId="0" applyNumberFormat="1" applyFont="1" applyBorder="1" applyAlignment="1"/>
    <xf numFmtId="165" fontId="15" fillId="0" borderId="3" xfId="0" applyNumberFormat="1" applyFont="1" applyBorder="1" applyAlignment="1"/>
    <xf numFmtId="165" fontId="14" fillId="0" borderId="3" xfId="0" applyNumberFormat="1" applyFont="1" applyBorder="1" applyAlignment="1"/>
    <xf numFmtId="165" fontId="14" fillId="0" borderId="4" xfId="0" applyNumberFormat="1" applyFont="1" applyBorder="1" applyAlignment="1"/>
    <xf numFmtId="165" fontId="14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/>
    <xf numFmtId="165" fontId="8" fillId="0" borderId="3" xfId="0" applyNumberFormat="1" applyFont="1" applyBorder="1" applyAlignment="1">
      <alignment horizontal="right"/>
    </xf>
    <xf numFmtId="165" fontId="8" fillId="0" borderId="4" xfId="0" applyNumberFormat="1" applyFont="1" applyBorder="1" applyAlignment="1"/>
    <xf numFmtId="166" fontId="9" fillId="0" borderId="3" xfId="0" applyNumberFormat="1" applyFont="1" applyFill="1" applyBorder="1" applyAlignment="1"/>
    <xf numFmtId="165" fontId="8" fillId="0" borderId="0" xfId="0" applyNumberFormat="1" applyFont="1" applyAlignment="1">
      <alignment horizontal="right"/>
    </xf>
    <xf numFmtId="164" fontId="6" fillId="0" borderId="0" xfId="0" applyNumberFormat="1" applyFont="1"/>
    <xf numFmtId="166" fontId="14" fillId="0" borderId="0" xfId="1" applyNumberFormat="1" applyFont="1" applyBorder="1" applyAlignment="1">
      <alignment horizontal="right"/>
    </xf>
    <xf numFmtId="165" fontId="15" fillId="0" borderId="3" xfId="0" applyNumberFormat="1" applyFont="1" applyFill="1" applyBorder="1" applyAlignment="1"/>
    <xf numFmtId="165" fontId="14" fillId="0" borderId="3" xfId="0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 horizontal="right"/>
    </xf>
    <xf numFmtId="165" fontId="14" fillId="0" borderId="4" xfId="0" quotePrefix="1" applyNumberFormat="1" applyFont="1" applyBorder="1" applyAlignment="1">
      <alignment horizontal="right"/>
    </xf>
    <xf numFmtId="165" fontId="14" fillId="0" borderId="3" xfId="0" quotePrefix="1" applyNumberFormat="1" applyFont="1" applyBorder="1" applyAlignment="1">
      <alignment horizontal="right"/>
    </xf>
    <xf numFmtId="166" fontId="8" fillId="0" borderId="3" xfId="0" applyNumberFormat="1" applyFont="1" applyFill="1" applyBorder="1" applyAlignment="1"/>
    <xf numFmtId="166" fontId="8" fillId="0" borderId="3" xfId="0" quotePrefix="1" applyNumberFormat="1" applyFont="1" applyFill="1" applyBorder="1" applyAlignment="1">
      <alignment horizontal="right"/>
    </xf>
    <xf numFmtId="166" fontId="8" fillId="0" borderId="3" xfId="0" applyNumberFormat="1" applyFont="1" applyFill="1" applyBorder="1" applyAlignment="1">
      <alignment horizontal="right"/>
    </xf>
    <xf numFmtId="165" fontId="9" fillId="0" borderId="0" xfId="0" applyNumberFormat="1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3">
    <cellStyle name="% procenta" xfId="2"/>
    <cellStyle name="Celkem 2" xfId="3"/>
    <cellStyle name="Datum" xfId="4"/>
    <cellStyle name="Finanční" xfId="5"/>
    <cellStyle name="Finanční0" xfId="6"/>
    <cellStyle name="Měna" xfId="7"/>
    <cellStyle name="Měna0" xfId="8"/>
    <cellStyle name="Normální" xfId="0" builtinId="0"/>
    <cellStyle name="normální 2" xfId="1"/>
    <cellStyle name="normální 3" xfId="12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mruColors>
      <color rgb="FFF5DADD"/>
      <color rgb="FFEAB0B7"/>
      <color rgb="FFBC091B"/>
      <color rgb="FF0071BC"/>
      <color rgb="FFA6CDE8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32.7109375" style="2" customWidth="1"/>
    <col min="2" max="2" width="10.85546875" style="2" customWidth="1"/>
    <col min="3" max="3" width="8" style="2" customWidth="1"/>
    <col min="4" max="4" width="9.140625" style="2" customWidth="1"/>
    <col min="5" max="6" width="8" style="2" customWidth="1"/>
    <col min="7" max="7" width="8.7109375" style="2" customWidth="1"/>
    <col min="8" max="16384" width="9.140625" style="2"/>
  </cols>
  <sheetData>
    <row r="1" spans="1:9" ht="15" customHeight="1" x14ac:dyDescent="0.2">
      <c r="A1" s="1" t="s">
        <v>46</v>
      </c>
    </row>
    <row r="2" spans="1:9" ht="12.75" customHeight="1" thickBot="1" x14ac:dyDescent="0.25"/>
    <row r="3" spans="1:9" ht="14.25" customHeight="1" thickBot="1" x14ac:dyDescent="0.25">
      <c r="A3" s="75"/>
      <c r="B3" s="77" t="s">
        <v>10</v>
      </c>
      <c r="C3" s="77" t="s">
        <v>9</v>
      </c>
      <c r="D3" s="77"/>
      <c r="E3" s="77"/>
      <c r="F3" s="79"/>
      <c r="G3" s="3"/>
    </row>
    <row r="4" spans="1:9" ht="24.75" customHeight="1" thickBot="1" x14ac:dyDescent="0.25">
      <c r="A4" s="76"/>
      <c r="B4" s="78"/>
      <c r="C4" s="38" t="s">
        <v>34</v>
      </c>
      <c r="D4" s="38" t="s">
        <v>11</v>
      </c>
      <c r="E4" s="38" t="s">
        <v>2</v>
      </c>
      <c r="F4" s="29" t="s">
        <v>3</v>
      </c>
      <c r="G4" s="3"/>
    </row>
    <row r="5" spans="1:9" ht="15" customHeight="1" x14ac:dyDescent="0.2">
      <c r="A5" s="31" t="s">
        <v>45</v>
      </c>
      <c r="B5" s="47">
        <v>437178</v>
      </c>
      <c r="C5" s="48">
        <v>101798</v>
      </c>
      <c r="D5" s="48">
        <v>90109</v>
      </c>
      <c r="E5" s="48">
        <v>173855</v>
      </c>
      <c r="F5" s="49">
        <v>71416</v>
      </c>
      <c r="G5" s="3"/>
    </row>
    <row r="6" spans="1:9" x14ac:dyDescent="0.2">
      <c r="A6" s="32" t="s">
        <v>17</v>
      </c>
      <c r="B6" s="50"/>
      <c r="C6" s="35"/>
      <c r="D6" s="35"/>
      <c r="E6" s="35"/>
      <c r="F6" s="36"/>
      <c r="G6" s="3"/>
    </row>
    <row r="7" spans="1:9" x14ac:dyDescent="0.2">
      <c r="A7" s="20" t="s">
        <v>6</v>
      </c>
      <c r="B7" s="50">
        <v>215829</v>
      </c>
      <c r="C7" s="51">
        <v>50459</v>
      </c>
      <c r="D7" s="51">
        <v>44238</v>
      </c>
      <c r="E7" s="51">
        <v>85567</v>
      </c>
      <c r="F7" s="52">
        <v>35565</v>
      </c>
      <c r="G7" s="3"/>
    </row>
    <row r="8" spans="1:9" x14ac:dyDescent="0.2">
      <c r="A8" s="20" t="s">
        <v>7</v>
      </c>
      <c r="B8" s="50">
        <v>221349</v>
      </c>
      <c r="C8" s="51">
        <v>51339</v>
      </c>
      <c r="D8" s="51">
        <v>45871</v>
      </c>
      <c r="E8" s="51">
        <v>88288</v>
      </c>
      <c r="F8" s="52">
        <v>35851</v>
      </c>
      <c r="G8" s="17"/>
    </row>
    <row r="9" spans="1:9" ht="15" customHeight="1" x14ac:dyDescent="0.2">
      <c r="A9" s="21" t="s">
        <v>24</v>
      </c>
      <c r="B9" s="42">
        <v>-392</v>
      </c>
      <c r="C9" s="43">
        <v>-164</v>
      </c>
      <c r="D9" s="43">
        <v>-62</v>
      </c>
      <c r="E9" s="43">
        <v>-35</v>
      </c>
      <c r="F9" s="44">
        <v>-131</v>
      </c>
      <c r="G9" s="4"/>
    </row>
    <row r="10" spans="1:9" ht="12.75" customHeight="1" x14ac:dyDescent="0.2">
      <c r="A10" s="32" t="s">
        <v>17</v>
      </c>
      <c r="B10" s="39"/>
      <c r="C10" s="40"/>
      <c r="D10" s="40"/>
      <c r="E10" s="40"/>
      <c r="F10" s="41"/>
      <c r="G10" s="4"/>
    </row>
    <row r="11" spans="1:9" ht="12.75" customHeight="1" x14ac:dyDescent="0.2">
      <c r="A11" s="20" t="s">
        <v>6</v>
      </c>
      <c r="B11" s="42">
        <v>-201</v>
      </c>
      <c r="C11" s="43">
        <v>-76</v>
      </c>
      <c r="D11" s="43">
        <v>20</v>
      </c>
      <c r="E11" s="43">
        <v>-66</v>
      </c>
      <c r="F11" s="44">
        <v>-79</v>
      </c>
      <c r="G11" s="4"/>
    </row>
    <row r="12" spans="1:9" ht="12.75" customHeight="1" x14ac:dyDescent="0.2">
      <c r="A12" s="20" t="s">
        <v>7</v>
      </c>
      <c r="B12" s="42">
        <v>-191</v>
      </c>
      <c r="C12" s="43">
        <v>-88</v>
      </c>
      <c r="D12" s="43">
        <v>-82</v>
      </c>
      <c r="E12" s="43">
        <v>31</v>
      </c>
      <c r="F12" s="44">
        <v>-52</v>
      </c>
      <c r="G12" s="4"/>
    </row>
    <row r="13" spans="1:9" ht="15" customHeight="1" x14ac:dyDescent="0.2">
      <c r="A13" s="21" t="s">
        <v>8</v>
      </c>
      <c r="B13" s="55">
        <v>1986</v>
      </c>
      <c r="C13" s="45">
        <v>460</v>
      </c>
      <c r="D13" s="45">
        <v>381</v>
      </c>
      <c r="E13" s="45">
        <v>839</v>
      </c>
      <c r="F13" s="46">
        <v>306</v>
      </c>
      <c r="G13" s="4"/>
      <c r="I13" s="12"/>
    </row>
    <row r="14" spans="1:9" ht="12.75" customHeight="1" x14ac:dyDescent="0.2">
      <c r="A14" s="32" t="s">
        <v>17</v>
      </c>
      <c r="B14" s="55"/>
      <c r="C14" s="45"/>
      <c r="D14" s="45"/>
      <c r="E14" s="45"/>
      <c r="F14" s="46"/>
      <c r="G14" s="4"/>
      <c r="H14" s="64"/>
    </row>
    <row r="15" spans="1:9" ht="12" customHeight="1" x14ac:dyDescent="0.2">
      <c r="A15" s="20" t="s">
        <v>43</v>
      </c>
      <c r="B15" s="55">
        <v>1046</v>
      </c>
      <c r="C15" s="45">
        <v>243</v>
      </c>
      <c r="D15" s="45">
        <v>214</v>
      </c>
      <c r="E15" s="45">
        <v>433</v>
      </c>
      <c r="F15" s="46">
        <v>156</v>
      </c>
      <c r="G15" s="4"/>
    </row>
    <row r="16" spans="1:9" ht="12" customHeight="1" x14ac:dyDescent="0.2">
      <c r="A16" s="20" t="s">
        <v>44</v>
      </c>
      <c r="B16" s="55">
        <v>940</v>
      </c>
      <c r="C16" s="43">
        <v>217</v>
      </c>
      <c r="D16" s="43">
        <v>167</v>
      </c>
      <c r="E16" s="43">
        <v>406</v>
      </c>
      <c r="F16" s="43">
        <v>150</v>
      </c>
      <c r="G16" s="16"/>
    </row>
    <row r="17" spans="1:8" x14ac:dyDescent="0.2">
      <c r="A17" s="33" t="s">
        <v>26</v>
      </c>
      <c r="B17" s="37"/>
      <c r="C17" s="35"/>
      <c r="D17" s="35"/>
      <c r="E17" s="35"/>
      <c r="F17" s="36"/>
      <c r="G17" s="4"/>
    </row>
    <row r="18" spans="1:8" x14ac:dyDescent="0.2">
      <c r="A18" s="20" t="s">
        <v>12</v>
      </c>
      <c r="B18" s="53">
        <v>44.612286002014102</v>
      </c>
      <c r="C18" s="53">
        <v>39.347826086956523</v>
      </c>
      <c r="D18" s="53">
        <v>49.868766404199476</v>
      </c>
      <c r="E18" s="53">
        <v>45.411203814064365</v>
      </c>
      <c r="F18" s="54">
        <v>43.790849673202615</v>
      </c>
      <c r="G18" s="5"/>
    </row>
    <row r="19" spans="1:8" x14ac:dyDescent="0.2">
      <c r="A19" s="20" t="s">
        <v>13</v>
      </c>
      <c r="B19" s="53">
        <v>38.267875125881169</v>
      </c>
      <c r="C19" s="53">
        <v>39.130434782608695</v>
      </c>
      <c r="D19" s="53">
        <v>33.070866141732282</v>
      </c>
      <c r="E19" s="53">
        <v>39.213349225268175</v>
      </c>
      <c r="F19" s="54">
        <v>40.849673202614376</v>
      </c>
      <c r="G19" s="5"/>
    </row>
    <row r="20" spans="1:8" x14ac:dyDescent="0.2">
      <c r="A20" s="20" t="s">
        <v>14</v>
      </c>
      <c r="B20" s="53">
        <v>17.119838872104733</v>
      </c>
      <c r="C20" s="53">
        <v>21.521739130434781</v>
      </c>
      <c r="D20" s="53">
        <v>17.060367454068242</v>
      </c>
      <c r="E20" s="53">
        <v>15.37544696066746</v>
      </c>
      <c r="F20" s="54">
        <v>15.359477124183007</v>
      </c>
      <c r="G20" s="5"/>
    </row>
    <row r="21" spans="1:8" x14ac:dyDescent="0.2">
      <c r="A21" s="32" t="s">
        <v>25</v>
      </c>
      <c r="B21" s="37"/>
      <c r="C21" s="35"/>
      <c r="D21" s="35"/>
      <c r="E21" s="35"/>
      <c r="F21" s="36"/>
      <c r="G21" s="4"/>
    </row>
    <row r="22" spans="1:8" x14ac:dyDescent="0.2">
      <c r="A22" s="20" t="s">
        <v>15</v>
      </c>
      <c r="B22" s="53">
        <v>46.727089627391742</v>
      </c>
      <c r="C22" s="53">
        <v>42.391304347826086</v>
      </c>
      <c r="D22" s="53">
        <v>45.14435695538058</v>
      </c>
      <c r="E22" s="53">
        <v>48.390941597139452</v>
      </c>
      <c r="F22" s="54">
        <v>50.653594771241828</v>
      </c>
      <c r="G22" s="4"/>
    </row>
    <row r="23" spans="1:8" x14ac:dyDescent="0.2">
      <c r="A23" s="20" t="s">
        <v>16</v>
      </c>
      <c r="B23" s="53">
        <v>53.272910372608258</v>
      </c>
      <c r="C23" s="53">
        <v>57.608695652173914</v>
      </c>
      <c r="D23" s="53">
        <v>54.85564304461942</v>
      </c>
      <c r="E23" s="53">
        <v>51.609058402860548</v>
      </c>
      <c r="F23" s="54">
        <v>49.346405228758172</v>
      </c>
      <c r="G23" s="5"/>
    </row>
    <row r="24" spans="1:8" ht="15" customHeight="1" x14ac:dyDescent="0.2">
      <c r="A24" s="21" t="s">
        <v>1</v>
      </c>
      <c r="B24" s="55">
        <v>2495</v>
      </c>
      <c r="C24" s="56">
        <v>608</v>
      </c>
      <c r="D24" s="56">
        <v>529</v>
      </c>
      <c r="E24" s="56">
        <v>973</v>
      </c>
      <c r="F24" s="57">
        <v>385</v>
      </c>
      <c r="G24" s="6"/>
      <c r="H24" s="12"/>
    </row>
    <row r="25" spans="1:8" ht="12.75" customHeight="1" x14ac:dyDescent="0.2">
      <c r="A25" s="32" t="s">
        <v>27</v>
      </c>
      <c r="B25" s="50"/>
      <c r="C25" s="35"/>
      <c r="D25" s="35"/>
      <c r="E25" s="35"/>
      <c r="F25" s="36"/>
      <c r="G25" s="8"/>
    </row>
    <row r="26" spans="1:8" ht="12.75" customHeight="1" x14ac:dyDescent="0.2">
      <c r="A26" s="20" t="s">
        <v>28</v>
      </c>
      <c r="B26" s="55">
        <v>4</v>
      </c>
      <c r="C26" s="58">
        <v>1</v>
      </c>
      <c r="D26" s="58">
        <v>2</v>
      </c>
      <c r="E26" s="58">
        <v>1</v>
      </c>
      <c r="F26" s="69" t="s">
        <v>47</v>
      </c>
      <c r="G26" s="8"/>
    </row>
    <row r="27" spans="1:8" ht="12.75" customHeight="1" x14ac:dyDescent="0.2">
      <c r="A27" s="20" t="s">
        <v>29</v>
      </c>
      <c r="B27" s="55">
        <v>3</v>
      </c>
      <c r="C27" s="58">
        <v>1</v>
      </c>
      <c r="D27" s="58">
        <v>2</v>
      </c>
      <c r="E27" s="70" t="s">
        <v>47</v>
      </c>
      <c r="F27" s="69" t="s">
        <v>47</v>
      </c>
      <c r="G27" s="8"/>
    </row>
    <row r="28" spans="1:8" ht="12.75" customHeight="1" x14ac:dyDescent="0.2">
      <c r="A28" s="32" t="s">
        <v>17</v>
      </c>
      <c r="B28" s="66"/>
      <c r="C28" s="67"/>
      <c r="D28" s="67"/>
      <c r="E28" s="67"/>
      <c r="F28" s="68"/>
      <c r="G28" s="8"/>
    </row>
    <row r="29" spans="1:8" ht="12.75" customHeight="1" x14ac:dyDescent="0.2">
      <c r="A29" s="20" t="s">
        <v>6</v>
      </c>
      <c r="B29" s="66">
        <v>1305</v>
      </c>
      <c r="C29" s="67">
        <v>329</v>
      </c>
      <c r="D29" s="67">
        <v>266</v>
      </c>
      <c r="E29" s="67">
        <v>509</v>
      </c>
      <c r="F29" s="68">
        <v>201</v>
      </c>
      <c r="G29" s="8"/>
      <c r="H29" s="64"/>
    </row>
    <row r="30" spans="1:8" ht="12.75" customHeight="1" x14ac:dyDescent="0.2">
      <c r="A30" s="20" t="s">
        <v>7</v>
      </c>
      <c r="B30" s="66">
        <v>1190</v>
      </c>
      <c r="C30" s="67">
        <v>279</v>
      </c>
      <c r="D30" s="67">
        <v>263</v>
      </c>
      <c r="E30" s="67">
        <v>464</v>
      </c>
      <c r="F30" s="68">
        <v>184</v>
      </c>
      <c r="G30" s="8"/>
      <c r="H30" s="64"/>
    </row>
    <row r="31" spans="1:8" x14ac:dyDescent="0.2">
      <c r="A31" s="34" t="s">
        <v>35</v>
      </c>
      <c r="B31" s="62">
        <f>B26/B13*1000</f>
        <v>2.0140986908358509</v>
      </c>
      <c r="C31" s="71">
        <f t="shared" ref="C31:E31" si="0">C26/C13*1000</f>
        <v>2.1739130434782608</v>
      </c>
      <c r="D31" s="71">
        <f t="shared" si="0"/>
        <v>5.2493438320209975</v>
      </c>
      <c r="E31" s="71">
        <f t="shared" si="0"/>
        <v>1.1918951132300357</v>
      </c>
      <c r="F31" s="72" t="s">
        <v>47</v>
      </c>
      <c r="G31" s="8"/>
    </row>
    <row r="32" spans="1:8" ht="12.75" customHeight="1" x14ac:dyDescent="0.2">
      <c r="A32" s="33" t="s">
        <v>36</v>
      </c>
      <c r="B32" s="62">
        <f>B27/B13*1000</f>
        <v>1.5105740181268883</v>
      </c>
      <c r="C32" s="73">
        <f t="shared" ref="C32:D32" si="1">C27/C13*1000</f>
        <v>2.1739130434782608</v>
      </c>
      <c r="D32" s="73">
        <f t="shared" si="1"/>
        <v>5.2493438320209975</v>
      </c>
      <c r="E32" s="72" t="s">
        <v>47</v>
      </c>
      <c r="F32" s="72" t="s">
        <v>47</v>
      </c>
      <c r="G32" s="4"/>
    </row>
    <row r="33" spans="1:9" ht="15" customHeight="1" x14ac:dyDescent="0.2">
      <c r="A33" s="21" t="s">
        <v>22</v>
      </c>
      <c r="B33" s="55">
        <v>-509</v>
      </c>
      <c r="C33" s="59">
        <v>-148</v>
      </c>
      <c r="D33" s="60">
        <v>-148</v>
      </c>
      <c r="E33" s="59">
        <v>-134</v>
      </c>
      <c r="F33" s="61">
        <v>-79</v>
      </c>
      <c r="G33" s="9"/>
      <c r="H33" s="12"/>
    </row>
    <row r="34" spans="1:9" ht="12.75" customHeight="1" x14ac:dyDescent="0.2">
      <c r="A34" s="32" t="s">
        <v>17</v>
      </c>
      <c r="B34" s="50"/>
      <c r="C34" s="35"/>
      <c r="D34" s="30"/>
      <c r="E34" s="35"/>
      <c r="F34" s="36"/>
      <c r="G34" s="4"/>
    </row>
    <row r="35" spans="1:9" ht="12.75" customHeight="1" x14ac:dyDescent="0.2">
      <c r="A35" s="20" t="s">
        <v>6</v>
      </c>
      <c r="B35" s="55">
        <v>-259</v>
      </c>
      <c r="C35" s="59">
        <v>-86</v>
      </c>
      <c r="D35" s="60">
        <v>-52</v>
      </c>
      <c r="E35" s="59">
        <v>-76</v>
      </c>
      <c r="F35" s="61">
        <v>-45</v>
      </c>
      <c r="G35" s="4"/>
    </row>
    <row r="36" spans="1:9" ht="12.75" customHeight="1" x14ac:dyDescent="0.2">
      <c r="A36" s="20" t="s">
        <v>7</v>
      </c>
      <c r="B36" s="55">
        <v>-250</v>
      </c>
      <c r="C36" s="59">
        <v>-62</v>
      </c>
      <c r="D36" s="58">
        <v>-96</v>
      </c>
      <c r="E36" s="60">
        <v>-58</v>
      </c>
      <c r="F36" s="61">
        <v>-34</v>
      </c>
      <c r="G36" s="4"/>
    </row>
    <row r="37" spans="1:9" ht="15" customHeight="1" x14ac:dyDescent="0.2">
      <c r="A37" s="21" t="s">
        <v>4</v>
      </c>
      <c r="B37" s="74">
        <v>2743</v>
      </c>
      <c r="C37" s="9">
        <v>791</v>
      </c>
      <c r="D37" s="9">
        <v>822</v>
      </c>
      <c r="E37" s="9">
        <v>1627</v>
      </c>
      <c r="F37" s="9">
        <v>623</v>
      </c>
      <c r="G37" s="3"/>
      <c r="H37" s="6"/>
      <c r="I37" s="10"/>
    </row>
    <row r="38" spans="1:9" x14ac:dyDescent="0.2">
      <c r="A38" s="32" t="s">
        <v>17</v>
      </c>
      <c r="B38" s="55"/>
      <c r="C38" s="56"/>
      <c r="D38" s="56"/>
      <c r="E38" s="56"/>
      <c r="F38" s="57"/>
      <c r="G38" s="3"/>
      <c r="H38" s="8"/>
      <c r="I38" s="3"/>
    </row>
    <row r="39" spans="1:9" x14ac:dyDescent="0.2">
      <c r="A39" s="20" t="s">
        <v>18</v>
      </c>
      <c r="B39" s="55">
        <v>1827</v>
      </c>
      <c r="C39" s="56">
        <v>662</v>
      </c>
      <c r="D39" s="56">
        <v>707</v>
      </c>
      <c r="E39" s="56">
        <v>1055</v>
      </c>
      <c r="F39" s="57">
        <v>523</v>
      </c>
      <c r="G39" s="3"/>
      <c r="H39" s="63"/>
      <c r="I39" s="3"/>
    </row>
    <row r="40" spans="1:9" x14ac:dyDescent="0.2">
      <c r="A40" s="20" t="s">
        <v>19</v>
      </c>
      <c r="B40" s="55">
        <v>916</v>
      </c>
      <c r="C40" s="56">
        <v>129</v>
      </c>
      <c r="D40" s="56">
        <v>115</v>
      </c>
      <c r="E40" s="56">
        <v>572</v>
      </c>
      <c r="F40" s="57">
        <v>100</v>
      </c>
      <c r="G40" s="4"/>
      <c r="H40" s="63"/>
      <c r="I40" s="3"/>
    </row>
    <row r="41" spans="1:9" ht="15" customHeight="1" x14ac:dyDescent="0.2">
      <c r="A41" s="21" t="s">
        <v>5</v>
      </c>
      <c r="B41" s="55">
        <v>2626</v>
      </c>
      <c r="C41" s="56">
        <v>807</v>
      </c>
      <c r="D41" s="56">
        <v>736</v>
      </c>
      <c r="E41" s="56">
        <v>1528</v>
      </c>
      <c r="F41" s="57">
        <v>675</v>
      </c>
      <c r="G41" s="4"/>
      <c r="H41" s="8"/>
      <c r="I41" s="3"/>
    </row>
    <row r="42" spans="1:9" x14ac:dyDescent="0.2">
      <c r="A42" s="32" t="s">
        <v>17</v>
      </c>
      <c r="B42" s="55"/>
      <c r="C42" s="56"/>
      <c r="D42" s="56"/>
      <c r="E42" s="56"/>
      <c r="F42" s="57"/>
      <c r="G42" s="4"/>
    </row>
    <row r="43" spans="1:9" x14ac:dyDescent="0.2">
      <c r="A43" s="20" t="s">
        <v>20</v>
      </c>
      <c r="B43" s="55">
        <v>2027</v>
      </c>
      <c r="C43" s="56">
        <v>697</v>
      </c>
      <c r="D43" s="56">
        <v>654</v>
      </c>
      <c r="E43" s="56">
        <v>1178</v>
      </c>
      <c r="F43" s="57">
        <v>618</v>
      </c>
      <c r="G43" s="4"/>
      <c r="H43" s="12"/>
    </row>
    <row r="44" spans="1:9" x14ac:dyDescent="0.2">
      <c r="A44" s="20" t="s">
        <v>21</v>
      </c>
      <c r="B44" s="55">
        <v>599</v>
      </c>
      <c r="C44" s="56">
        <v>110</v>
      </c>
      <c r="D44" s="56">
        <v>82</v>
      </c>
      <c r="E44" s="56">
        <v>350</v>
      </c>
      <c r="F44" s="57">
        <v>57</v>
      </c>
      <c r="G44" s="4"/>
      <c r="H44" s="12"/>
    </row>
    <row r="45" spans="1:9" ht="12.75" customHeight="1" x14ac:dyDescent="0.2">
      <c r="A45" s="21" t="s">
        <v>23</v>
      </c>
      <c r="B45" s="18">
        <v>117</v>
      </c>
      <c r="C45" s="19">
        <v>-16</v>
      </c>
      <c r="D45" s="19">
        <v>86</v>
      </c>
      <c r="E45" s="19">
        <v>99</v>
      </c>
      <c r="F45" s="22">
        <v>-52</v>
      </c>
      <c r="G45" s="11"/>
      <c r="H45" s="64"/>
    </row>
    <row r="46" spans="1:9" ht="12.75" customHeight="1" x14ac:dyDescent="0.2">
      <c r="A46" s="32" t="s">
        <v>17</v>
      </c>
      <c r="B46" s="18"/>
      <c r="C46" s="19"/>
      <c r="D46" s="19"/>
      <c r="E46" s="19"/>
      <c r="F46" s="22"/>
      <c r="G46" s="11"/>
      <c r="H46" s="64"/>
    </row>
    <row r="47" spans="1:9" ht="12.75" customHeight="1" x14ac:dyDescent="0.2">
      <c r="A47" s="20" t="s">
        <v>6</v>
      </c>
      <c r="B47" s="18">
        <v>58</v>
      </c>
      <c r="C47" s="19">
        <v>10</v>
      </c>
      <c r="D47" s="19">
        <v>72</v>
      </c>
      <c r="E47" s="19">
        <v>10</v>
      </c>
      <c r="F47" s="22">
        <v>-34</v>
      </c>
      <c r="G47" s="11"/>
    </row>
    <row r="48" spans="1:9" ht="12.75" customHeight="1" x14ac:dyDescent="0.2">
      <c r="A48" s="20" t="s">
        <v>7</v>
      </c>
      <c r="B48" s="18">
        <v>59</v>
      </c>
      <c r="C48" s="19">
        <v>-26</v>
      </c>
      <c r="D48" s="19">
        <v>14</v>
      </c>
      <c r="E48" s="19">
        <v>89</v>
      </c>
      <c r="F48" s="22">
        <v>-18</v>
      </c>
      <c r="G48" s="11"/>
    </row>
    <row r="49" spans="1:8" ht="12.75" customHeight="1" x14ac:dyDescent="0.2">
      <c r="A49" s="33" t="s">
        <v>17</v>
      </c>
      <c r="B49" s="18"/>
      <c r="C49" s="18"/>
      <c r="D49" s="18"/>
      <c r="E49" s="18"/>
      <c r="F49" s="18"/>
      <c r="G49" s="11"/>
    </row>
    <row r="50" spans="1:8" ht="12.75" customHeight="1" x14ac:dyDescent="0.2">
      <c r="A50" s="20" t="s">
        <v>40</v>
      </c>
      <c r="B50" s="18">
        <f>B39-B43</f>
        <v>-200</v>
      </c>
      <c r="C50" s="19">
        <f t="shared" ref="C50:F50" si="2">C39-C43</f>
        <v>-35</v>
      </c>
      <c r="D50" s="19">
        <f t="shared" si="2"/>
        <v>53</v>
      </c>
      <c r="E50" s="19">
        <f t="shared" si="2"/>
        <v>-123</v>
      </c>
      <c r="F50" s="19">
        <f t="shared" si="2"/>
        <v>-95</v>
      </c>
      <c r="G50" s="11"/>
    </row>
    <row r="51" spans="1:8" x14ac:dyDescent="0.2">
      <c r="A51" s="20" t="s">
        <v>41</v>
      </c>
      <c r="B51" s="18">
        <f>B40-B44</f>
        <v>317</v>
      </c>
      <c r="C51" s="19">
        <f t="shared" ref="C51:F51" si="3">C40-C44</f>
        <v>19</v>
      </c>
      <c r="D51" s="19">
        <f t="shared" si="3"/>
        <v>33</v>
      </c>
      <c r="E51" s="19">
        <f t="shared" si="3"/>
        <v>222</v>
      </c>
      <c r="F51" s="19">
        <f t="shared" si="3"/>
        <v>43</v>
      </c>
      <c r="G51" s="7"/>
    </row>
    <row r="52" spans="1:8" ht="15" customHeight="1" x14ac:dyDescent="0.2">
      <c r="A52" s="21" t="s">
        <v>0</v>
      </c>
      <c r="B52" s="18">
        <v>903</v>
      </c>
      <c r="C52" s="19">
        <v>211</v>
      </c>
      <c r="D52" s="19">
        <v>179</v>
      </c>
      <c r="E52" s="19">
        <v>358</v>
      </c>
      <c r="F52" s="22">
        <v>155</v>
      </c>
      <c r="G52" s="3"/>
      <c r="H52" s="12"/>
    </row>
    <row r="53" spans="1:8" ht="12.75" customHeight="1" x14ac:dyDescent="0.2">
      <c r="A53" s="20" t="s">
        <v>30</v>
      </c>
      <c r="B53" s="18"/>
      <c r="C53" s="18"/>
      <c r="D53" s="18"/>
      <c r="E53" s="18"/>
      <c r="F53" s="23"/>
      <c r="G53" s="3"/>
    </row>
    <row r="54" spans="1:8" ht="12.75" customHeight="1" x14ac:dyDescent="0.2">
      <c r="A54" s="24" t="s">
        <v>31</v>
      </c>
      <c r="B54" s="18">
        <v>618</v>
      </c>
      <c r="C54" s="19">
        <v>139</v>
      </c>
      <c r="D54" s="19">
        <v>119</v>
      </c>
      <c r="E54" s="19">
        <v>248</v>
      </c>
      <c r="F54" s="22">
        <v>112</v>
      </c>
      <c r="G54" s="3"/>
    </row>
    <row r="55" spans="1:8" ht="12.75" customHeight="1" x14ac:dyDescent="0.2">
      <c r="A55" s="24" t="s">
        <v>32</v>
      </c>
      <c r="B55" s="18">
        <v>285</v>
      </c>
      <c r="C55" s="19">
        <v>72</v>
      </c>
      <c r="D55" s="19">
        <v>60</v>
      </c>
      <c r="E55" s="19">
        <v>110</v>
      </c>
      <c r="F55" s="22">
        <v>43</v>
      </c>
      <c r="G55" s="3"/>
    </row>
    <row r="56" spans="1:8" ht="12.75" customHeight="1" x14ac:dyDescent="0.2">
      <c r="A56" s="20" t="s">
        <v>33</v>
      </c>
      <c r="B56" s="18"/>
      <c r="C56" s="18"/>
      <c r="D56" s="18"/>
      <c r="E56" s="18"/>
      <c r="F56" s="23"/>
      <c r="G56" s="3"/>
    </row>
    <row r="57" spans="1:8" ht="12.75" customHeight="1" x14ac:dyDescent="0.2">
      <c r="A57" s="24" t="s">
        <v>31</v>
      </c>
      <c r="B57" s="18">
        <v>627</v>
      </c>
      <c r="C57" s="19">
        <v>133</v>
      </c>
      <c r="D57" s="19">
        <v>139</v>
      </c>
      <c r="E57" s="19">
        <v>257</v>
      </c>
      <c r="F57" s="22">
        <v>98</v>
      </c>
      <c r="G57" s="3"/>
    </row>
    <row r="58" spans="1:8" ht="12.75" customHeight="1" x14ac:dyDescent="0.2">
      <c r="A58" s="24" t="s">
        <v>32</v>
      </c>
      <c r="B58" s="18">
        <v>281</v>
      </c>
      <c r="C58" s="19">
        <v>73</v>
      </c>
      <c r="D58" s="19">
        <v>67</v>
      </c>
      <c r="E58" s="19">
        <v>95</v>
      </c>
      <c r="F58" s="22">
        <v>46</v>
      </c>
      <c r="G58" s="3"/>
    </row>
    <row r="59" spans="1:8" ht="12.75" customHeight="1" x14ac:dyDescent="0.2">
      <c r="A59" s="20" t="s">
        <v>39</v>
      </c>
      <c r="B59" s="18">
        <v>520</v>
      </c>
      <c r="C59" s="19">
        <v>118</v>
      </c>
      <c r="D59" s="19">
        <v>95</v>
      </c>
      <c r="E59" s="19">
        <v>217</v>
      </c>
      <c r="F59" s="22">
        <v>90</v>
      </c>
      <c r="G59" s="3"/>
    </row>
    <row r="60" spans="1:8" customFormat="1" ht="15" customHeight="1" x14ac:dyDescent="0.2">
      <c r="A60" s="25" t="s">
        <v>42</v>
      </c>
      <c r="B60" s="26">
        <v>443</v>
      </c>
      <c r="C60" s="27">
        <v>122</v>
      </c>
      <c r="D60" s="27">
        <v>75</v>
      </c>
      <c r="E60" s="27">
        <v>180</v>
      </c>
      <c r="F60" s="28">
        <v>66</v>
      </c>
      <c r="G60" s="15"/>
      <c r="H60" s="65"/>
    </row>
    <row r="61" spans="1:8" ht="5.25" customHeight="1" x14ac:dyDescent="0.2">
      <c r="B61" s="12"/>
      <c r="C61" s="12"/>
      <c r="D61" s="12"/>
      <c r="E61" s="12"/>
      <c r="F61" s="12"/>
    </row>
    <row r="62" spans="1:8" ht="12.95" customHeight="1" x14ac:dyDescent="0.2">
      <c r="A62" s="13" t="s">
        <v>37</v>
      </c>
      <c r="B62" s="14"/>
      <c r="C62" s="14"/>
      <c r="D62" s="14"/>
      <c r="E62" s="14"/>
      <c r="F62" s="14"/>
    </row>
    <row r="63" spans="1:8" ht="12.95" customHeight="1" x14ac:dyDescent="0.2">
      <c r="A63" s="13" t="s">
        <v>38</v>
      </c>
    </row>
    <row r="64" spans="1:8" x14ac:dyDescent="0.2">
      <c r="B64" s="14"/>
      <c r="C64" s="14"/>
      <c r="D64" s="14"/>
      <c r="E64" s="14"/>
      <c r="F64" s="14"/>
    </row>
  </sheetData>
  <mergeCells count="3">
    <mergeCell ref="A3:A4"/>
    <mergeCell ref="B3:B4"/>
    <mergeCell ref="C3:F3"/>
  </mergeCells>
  <pageMargins left="1.1811023622047245" right="1.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1</vt:lpstr>
      <vt:lpstr>'Tab. 1'!Názvy_tisku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Stastna</dc:creator>
  <cp:lastModifiedBy>Koťátková Hana</cp:lastModifiedBy>
  <cp:lastPrinted>2021-06-14T06:15:38Z</cp:lastPrinted>
  <dcterms:created xsi:type="dcterms:W3CDTF">2001-04-09T08:47:29Z</dcterms:created>
  <dcterms:modified xsi:type="dcterms:W3CDTF">2022-09-12T06:28:38Z</dcterms:modified>
</cp:coreProperties>
</file>