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informacni sluzby\@ Internet\2022\aktuality\Zemedělství\Soupis k 1.4.2021\"/>
    </mc:Choice>
  </mc:AlternateContent>
  <bookViews>
    <workbookView xWindow="9585" yWindow="-15" windowWidth="9600" windowHeight="6090"/>
  </bookViews>
  <sheets>
    <sheet name="Tab. 2" sheetId="19" r:id="rId1"/>
  </sheets>
  <calcPr calcId="162913"/>
</workbook>
</file>

<file path=xl/calcChain.xml><?xml version="1.0" encoding="utf-8"?>
<calcChain xmlns="http://schemas.openxmlformats.org/spreadsheetml/2006/main">
  <c r="J35" i="19" l="1"/>
  <c r="I35" i="19"/>
  <c r="H35" i="19"/>
  <c r="G35" i="19"/>
  <c r="F35" i="19"/>
  <c r="E35" i="19"/>
  <c r="D35" i="19"/>
  <c r="C35" i="19"/>
  <c r="B35" i="19"/>
  <c r="J34" i="19"/>
  <c r="I34" i="19"/>
  <c r="H34" i="19"/>
  <c r="G34" i="19"/>
  <c r="F34" i="19"/>
  <c r="E34" i="19"/>
  <c r="D34" i="19"/>
  <c r="C34" i="19"/>
  <c r="B34" i="19"/>
  <c r="J33" i="19"/>
  <c r="I33" i="19"/>
  <c r="H33" i="19"/>
  <c r="G33" i="19"/>
  <c r="F33" i="19"/>
  <c r="E33" i="19"/>
  <c r="D33" i="19"/>
  <c r="C33" i="19"/>
  <c r="B33" i="19"/>
  <c r="J32" i="19"/>
  <c r="I32" i="19"/>
  <c r="H32" i="19"/>
  <c r="G32" i="19"/>
  <c r="F32" i="19"/>
  <c r="E32" i="19"/>
  <c r="D32" i="19"/>
  <c r="C32" i="19"/>
  <c r="B32" i="19"/>
  <c r="J31" i="19"/>
  <c r="I31" i="19"/>
  <c r="H31" i="19"/>
  <c r="G31" i="19"/>
  <c r="F31" i="19"/>
  <c r="E31" i="19"/>
  <c r="D31" i="19"/>
  <c r="C31" i="19"/>
  <c r="B31" i="19"/>
  <c r="J30" i="19"/>
  <c r="I30" i="19"/>
  <c r="H30" i="19"/>
  <c r="G30" i="19"/>
  <c r="F30" i="19"/>
  <c r="E30" i="19"/>
  <c r="D30" i="19"/>
  <c r="C30" i="19"/>
  <c r="B30" i="19"/>
  <c r="J29" i="19"/>
  <c r="I29" i="19"/>
  <c r="H29" i="19"/>
  <c r="G29" i="19"/>
  <c r="F29" i="19"/>
  <c r="E29" i="19"/>
  <c r="D29" i="19"/>
  <c r="C29" i="19"/>
  <c r="B29" i="19"/>
  <c r="J28" i="19"/>
  <c r="I28" i="19"/>
  <c r="H28" i="19"/>
  <c r="G28" i="19"/>
  <c r="F28" i="19"/>
  <c r="E28" i="19"/>
  <c r="D28" i="19"/>
  <c r="C28" i="19"/>
  <c r="B28" i="19"/>
  <c r="J27" i="19"/>
  <c r="I27" i="19"/>
  <c r="H27" i="19"/>
  <c r="G27" i="19"/>
  <c r="F27" i="19"/>
  <c r="E27" i="19"/>
  <c r="D27" i="19"/>
  <c r="C27" i="19"/>
  <c r="B27" i="19"/>
  <c r="J26" i="19"/>
  <c r="I26" i="19"/>
  <c r="H26" i="19"/>
  <c r="G26" i="19"/>
  <c r="F26" i="19"/>
  <c r="E26" i="19"/>
  <c r="D26" i="19"/>
  <c r="C26" i="19"/>
  <c r="B26" i="19"/>
  <c r="J25" i="19"/>
  <c r="I25" i="19"/>
  <c r="H25" i="19"/>
  <c r="G25" i="19"/>
  <c r="F25" i="19"/>
  <c r="E25" i="19"/>
  <c r="D25" i="19"/>
  <c r="C25" i="19"/>
  <c r="B25" i="19"/>
  <c r="J24" i="19"/>
  <c r="I24" i="19"/>
  <c r="H24" i="19"/>
  <c r="G24" i="19"/>
  <c r="F24" i="19"/>
  <c r="E24" i="19"/>
  <c r="D24" i="19"/>
  <c r="C24" i="19"/>
  <c r="B24" i="19"/>
  <c r="J23" i="19"/>
  <c r="I23" i="19"/>
  <c r="H23" i="19"/>
  <c r="G23" i="19"/>
  <c r="F23" i="19"/>
  <c r="E23" i="19"/>
  <c r="D23" i="19"/>
  <c r="C23" i="19"/>
  <c r="B23" i="19"/>
</calcChain>
</file>

<file path=xl/sharedStrings.xml><?xml version="1.0" encoding="utf-8"?>
<sst xmlns="http://schemas.openxmlformats.org/spreadsheetml/2006/main" count="43" uniqueCount="28">
  <si>
    <t>Skot</t>
  </si>
  <si>
    <t>z toho krávy</t>
  </si>
  <si>
    <t>Prasata</t>
  </si>
  <si>
    <t>Ovce</t>
  </si>
  <si>
    <t>Drůbež</t>
  </si>
  <si>
    <t>z toho slepice</t>
  </si>
  <si>
    <t>Česká republika</t>
  </si>
  <si>
    <t>Plzeňský</t>
  </si>
  <si>
    <t>Jihočeský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</si>
  <si>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</si>
  <si>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</si>
  <si>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</si>
  <si>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</si>
  <si>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</si>
  <si>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</si>
  <si>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</si>
  <si>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</si>
  <si>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</si>
  <si>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</si>
  <si>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v tom kraj:</t>
  </si>
  <si>
    <t>kusy</t>
  </si>
  <si>
    <t>Absolutně</t>
  </si>
  <si>
    <t>v %</t>
  </si>
  <si>
    <t>Hl. město Praha + 
Středočeský</t>
  </si>
  <si>
    <t>Koně</t>
  </si>
  <si>
    <t>Kozy</t>
  </si>
  <si>
    <t>z toho prasnice</t>
  </si>
  <si>
    <t>Soupis hospodářských zvířat podle krajů k 1. 4.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</si>
</sst>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_ ;\-#,##0.0\ "/>
  </numFmts>
  <fonts count="9" x14ac:knownFonts="1">
    <font>
      <sz val="10"/>
      <name val="Arial CE"/>
      <charset val="238"/>
    </font>
    <font>
      <b/>
      <sz val="8"/>
      <name val="Arial"/>
      <family val="2"/>
    </font>
    <font>
      <sz val="8"/>
      <name val="Arial"/>
      <family val="2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0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71BC"/>
        <bgColor indexed="64"/>
      </patternFill>
    </fill>
    <fill>
      <patternFill patternType="solid">
        <fgColor rgb="FFA6CD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E3F7"/>
        <bgColor indexed="64"/>
      </patternFill>
    </fill>
  </fills>
  <borders count="17">
    <border>
      <left/>
      <right/>
      <top/>
      <bottom/>
      <diagonal/>
    </border>
    <border>
      <left/>
      <right style="medium">
        <color theme="0"/>
      </right>
      <top style="medium">
        <color rgb="FFA6CDE8"/>
      </top>
      <bottom style="medium">
        <color rgb="FFA6CDE8"/>
      </bottom>
      <diagonal/>
    </border>
    <border>
      <left style="medium">
        <color theme="0"/>
      </left>
      <right style="medium">
        <color theme="0"/>
      </right>
      <top style="medium">
        <color rgb="FFA6CDE8"/>
      </top>
      <bottom style="medium">
        <color rgb="FFA6CDE8"/>
      </bottom>
      <diagonal/>
    </border>
    <border>
      <left style="medium">
        <color theme="0"/>
      </left>
      <right/>
      <top style="medium">
        <color rgb="FFA6CDE8"/>
      </top>
      <bottom style="medium">
        <color rgb="FFA6CDE8"/>
      </bottom>
      <diagonal/>
    </border>
    <border>
      <left style="thin">
        <color rgb="FFA6CDE8"/>
      </left>
      <right/>
      <top style="thin">
        <color rgb="FFA6CDE8"/>
      </top>
      <bottom style="thin">
        <color rgb="FFA6CDE8"/>
      </bottom>
      <diagonal/>
    </border>
    <border>
      <left style="thin">
        <color rgb="FFA6CDE8"/>
      </left>
      <right style="thin">
        <color rgb="FFA6CDE8"/>
      </right>
      <top style="thin">
        <color rgb="FFA6CDE8"/>
      </top>
      <bottom style="thin">
        <color rgb="FFA6CDE8"/>
      </bottom>
      <diagonal/>
    </border>
    <border>
      <left style="thin">
        <color rgb="FFA6CDE8"/>
      </left>
      <right/>
      <top style="medium">
        <color rgb="FFA6CDE8"/>
      </top>
      <bottom style="thin">
        <color rgb="FFA6CDE8"/>
      </bottom>
      <diagonal/>
    </border>
    <border>
      <left style="thin">
        <color rgb="FFA6CDE8"/>
      </left>
      <right style="thin">
        <color rgb="FFA6CDE8"/>
      </right>
      <top style="medium">
        <color rgb="FFA6CDE8"/>
      </top>
      <bottom style="thin">
        <color rgb="FFA6CDE8"/>
      </bottom>
      <diagonal/>
    </border>
    <border>
      <left style="thin">
        <color rgb="FF0071BC"/>
      </left>
      <right style="thin">
        <color rgb="FF0071BC"/>
      </right>
      <top style="thin">
        <color rgb="FFA6CDE8"/>
      </top>
      <bottom/>
      <diagonal/>
    </border>
    <border>
      <left style="thin">
        <color rgb="FF0071BC"/>
      </left>
      <right style="thin">
        <color rgb="FF0071BC"/>
      </right>
      <top/>
      <bottom/>
      <diagonal/>
    </border>
    <border>
      <left style="thin">
        <color rgb="FF0071BC"/>
      </left>
      <right style="thin">
        <color rgb="FF0071BC"/>
      </right>
      <top/>
      <bottom style="thin">
        <color rgb="FFA6CDE8"/>
      </bottom>
      <diagonal/>
    </border>
    <border>
      <left/>
      <right style="thin">
        <color rgb="FF0071BC"/>
      </right>
      <top style="medium">
        <color rgb="FFA6CDE8"/>
      </top>
      <bottom/>
      <diagonal/>
    </border>
    <border>
      <left/>
      <right style="thin">
        <color rgb="FFA6CDE8"/>
      </right>
      <top style="medium">
        <color rgb="FFA6CDE8"/>
      </top>
      <bottom style="thin">
        <color rgb="FFA6CDE8"/>
      </bottom>
      <diagonal/>
    </border>
    <border>
      <left/>
      <right style="thin">
        <color rgb="FF0071BC"/>
      </right>
      <top style="thin">
        <color rgb="FFA6CDE8"/>
      </top>
      <bottom/>
      <diagonal/>
    </border>
    <border>
      <left/>
      <right style="thin">
        <color rgb="FF0071BC"/>
      </right>
      <top/>
      <bottom/>
      <diagonal/>
    </border>
    <border>
      <left/>
      <right style="thin">
        <color rgb="FF0071BC"/>
      </right>
      <top/>
      <bottom style="thin">
        <color rgb="FFA6CDE8"/>
      </bottom>
      <diagonal/>
    </border>
    <border>
      <left/>
      <right style="thin">
        <color rgb="FFA6CDE8"/>
      </right>
      <top style="thin">
        <color rgb="FFA6CDE8"/>
      </top>
      <bottom style="thin">
        <color rgb="FFA6CDE8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0" fillId="0" borderId="0" xfId="0" applyBorder="1"/>
    <xf numFmtId="165" fontId="0" fillId="0" borderId="0" xfId="0" applyNumberFormat="1"/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64" fontId="7" fillId="0" borderId="0" xfId="0" applyNumberFormat="1" applyFont="1"/>
    <xf numFmtId="164" fontId="6" fillId="0" borderId="0" xfId="0" applyNumberFormat="1" applyFont="1"/>
    <xf numFmtId="164" fontId="7" fillId="0" borderId="0" xfId="0" applyNumberFormat="1" applyFont="1" applyBorder="1"/>
    <xf numFmtId="164" fontId="6" fillId="0" borderId="0" xfId="0" applyNumberFormat="1" applyFont="1" applyBorder="1" applyAlignment="1"/>
    <xf numFmtId="164" fontId="7" fillId="0" borderId="8" xfId="0" applyNumberFormat="1" applyFont="1" applyBorder="1"/>
    <xf numFmtId="164" fontId="7" fillId="0" borderId="9" xfId="0" applyNumberFormat="1" applyFont="1" applyBorder="1"/>
    <xf numFmtId="164" fontId="6" fillId="0" borderId="9" xfId="0" applyNumberFormat="1" applyFont="1" applyBorder="1"/>
    <xf numFmtId="164" fontId="6" fillId="0" borderId="9" xfId="0" applyNumberFormat="1" applyFont="1" applyBorder="1" applyAlignment="1"/>
    <xf numFmtId="164" fontId="6" fillId="4" borderId="9" xfId="0" applyNumberFormat="1" applyFont="1" applyFill="1" applyBorder="1" applyAlignment="1"/>
    <xf numFmtId="164" fontId="6" fillId="0" borderId="10" xfId="0" applyNumberFormat="1" applyFont="1" applyBorder="1" applyAlignment="1"/>
    <xf numFmtId="164" fontId="6" fillId="0" borderId="10" xfId="0" applyNumberFormat="1" applyFont="1" applyBorder="1"/>
    <xf numFmtId="165" fontId="7" fillId="0" borderId="0" xfId="0" applyNumberFormat="1" applyFont="1" applyBorder="1"/>
    <xf numFmtId="165" fontId="6" fillId="0" borderId="0" xfId="0" applyNumberFormat="1" applyFont="1" applyBorder="1"/>
    <xf numFmtId="165" fontId="7" fillId="0" borderId="8" xfId="0" applyNumberFormat="1" applyFont="1" applyBorder="1"/>
    <xf numFmtId="165" fontId="6" fillId="0" borderId="9" xfId="0" applyNumberFormat="1" applyFont="1" applyBorder="1"/>
    <xf numFmtId="164" fontId="7" fillId="0" borderId="13" xfId="0" applyNumberFormat="1" applyFont="1" applyBorder="1"/>
    <xf numFmtId="164" fontId="7" fillId="0" borderId="14" xfId="0" applyNumberFormat="1" applyFont="1" applyBorder="1"/>
    <xf numFmtId="164" fontId="6" fillId="0" borderId="14" xfId="0" applyNumberFormat="1" applyFont="1" applyBorder="1"/>
    <xf numFmtId="164" fontId="6" fillId="0" borderId="14" xfId="0" applyNumberFormat="1" applyFont="1" applyBorder="1" applyAlignment="1"/>
    <xf numFmtId="164" fontId="6" fillId="0" borderId="15" xfId="0" applyNumberFormat="1" applyFont="1" applyBorder="1" applyAlignment="1"/>
    <xf numFmtId="165" fontId="7" fillId="0" borderId="13" xfId="0" applyNumberFormat="1" applyFont="1" applyBorder="1"/>
    <xf numFmtId="165" fontId="6" fillId="0" borderId="14" xfId="0" applyNumberFormat="1" applyFont="1" applyBorder="1"/>
    <xf numFmtId="165" fontId="6" fillId="0" borderId="0" xfId="0" applyNumberFormat="1" applyFont="1" applyFill="1" applyBorder="1"/>
    <xf numFmtId="0" fontId="8" fillId="3" borderId="1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/>
    <xf numFmtId="0" fontId="2" fillId="3" borderId="14" xfId="0" applyFont="1" applyFill="1" applyBorder="1" applyAlignment="1"/>
    <xf numFmtId="0" fontId="2" fillId="3" borderId="14" xfId="0" applyFont="1" applyFill="1" applyBorder="1" applyAlignment="1">
      <alignment horizontal="left" wrapText="1" indent="1"/>
    </xf>
    <xf numFmtId="0" fontId="2" fillId="3" borderId="14" xfId="0" applyFont="1" applyFill="1" applyBorder="1" applyAlignment="1">
      <alignment horizontal="left" indent="1"/>
    </xf>
    <xf numFmtId="0" fontId="0" fillId="3" borderId="14" xfId="0" applyFill="1" applyBorder="1"/>
    <xf numFmtId="0" fontId="5" fillId="3" borderId="1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left" indent="1"/>
    </xf>
    <xf numFmtId="164" fontId="7" fillId="5" borderId="14" xfId="0" applyNumberFormat="1" applyFont="1" applyFill="1" applyBorder="1" applyAlignment="1"/>
    <xf numFmtId="164" fontId="7" fillId="5" borderId="9" xfId="0" applyNumberFormat="1" applyFont="1" applyFill="1" applyBorder="1" applyAlignment="1"/>
    <xf numFmtId="164" fontId="7" fillId="5" borderId="9" xfId="0" applyNumberFormat="1" applyFont="1" applyFill="1" applyBorder="1"/>
    <xf numFmtId="164" fontId="7" fillId="5" borderId="0" xfId="0" applyNumberFormat="1" applyFont="1" applyFill="1" applyBorder="1" applyAlignment="1"/>
    <xf numFmtId="0" fontId="7" fillId="5" borderId="14" xfId="0" applyFont="1" applyFill="1" applyBorder="1" applyAlignment="1">
      <alignment horizontal="left" indent="1"/>
    </xf>
    <xf numFmtId="165" fontId="7" fillId="5" borderId="14" xfId="0" applyNumberFormat="1" applyFont="1" applyFill="1" applyBorder="1"/>
    <xf numFmtId="165" fontId="7" fillId="5" borderId="9" xfId="0" applyNumberFormat="1" applyFont="1" applyFill="1" applyBorder="1"/>
    <xf numFmtId="165" fontId="7" fillId="5" borderId="0" xfId="0" applyNumberFormat="1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BFE3F7"/>
      <color rgb="FFA6CDE8"/>
      <color rgb="FF0071BC"/>
      <color rgb="FFD9EAF5"/>
      <color rgb="FFDEEECA"/>
      <color rgb="FF7DBB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zoomScaleNormal="100" workbookViewId="0"/>
  </sheetViews>
  <sheetFormatPr defaultRowHeight="12.75" x14ac:dyDescent="0.2"/>
  <cols>
    <col min="1" max="1" width="15.140625" customWidth="1"/>
    <col min="2" max="2" width="8" customWidth="1"/>
    <col min="3" max="3" width="7.5703125" customWidth="1"/>
    <col min="4" max="4" width="8.42578125" customWidth="1"/>
    <col min="5" max="5" width="7.85546875" customWidth="1"/>
    <col min="6" max="6" width="7.140625" customWidth="1"/>
    <col min="7" max="8" width="6.28515625" customWidth="1"/>
    <col min="9" max="9" width="9.28515625" customWidth="1"/>
    <col min="10" max="10" width="8.5703125" customWidth="1"/>
    <col min="11" max="11" width="9.140625" style="3"/>
  </cols>
  <sheetData>
    <row r="1" spans="1:11" x14ac:dyDescent="0.2">
      <c r="A1" s="2" t="s">
        <v>27</v>
      </c>
    </row>
    <row r="2" spans="1:11" ht="10.5" customHeight="1" thickBot="1" x14ac:dyDescent="0.25">
      <c r="A2" s="3"/>
      <c r="B2" s="3"/>
      <c r="C2" s="3"/>
      <c r="D2" s="3"/>
      <c r="E2" s="3"/>
      <c r="F2" s="3"/>
      <c r="G2" s="3"/>
      <c r="H2" s="3"/>
      <c r="I2" s="3"/>
      <c r="J2" s="6" t="s">
        <v>20</v>
      </c>
    </row>
    <row r="3" spans="1:11" s="1" customFormat="1" ht="27.75" customHeight="1" thickBot="1" x14ac:dyDescent="0.25">
      <c r="A3" s="7"/>
      <c r="B3" s="8" t="s">
        <v>0</v>
      </c>
      <c r="C3" s="8" t="s">
        <v>1</v>
      </c>
      <c r="D3" s="8" t="s">
        <v>2</v>
      </c>
      <c r="E3" s="8" t="s">
        <v>26</v>
      </c>
      <c r="F3" s="8" t="s">
        <v>3</v>
      </c>
      <c r="G3" s="8" t="s">
        <v>25</v>
      </c>
      <c r="H3" s="8" t="s">
        <v>24</v>
      </c>
      <c r="I3" s="8" t="s">
        <v>4</v>
      </c>
      <c r="J3" s="9" t="s">
        <v>5</v>
      </c>
      <c r="K3" s="5"/>
    </row>
    <row r="4" spans="1:11" s="1" customFormat="1" ht="12" customHeight="1" x14ac:dyDescent="0.2">
      <c r="A4" s="33"/>
      <c r="B4" s="39" t="s">
        <v>21</v>
      </c>
      <c r="C4" s="40"/>
      <c r="D4" s="40"/>
      <c r="E4" s="40"/>
      <c r="F4" s="40"/>
      <c r="G4" s="40"/>
      <c r="H4" s="40"/>
      <c r="I4" s="40"/>
      <c r="J4" s="41"/>
      <c r="K4" s="5"/>
    </row>
    <row r="5" spans="1:11" ht="15" customHeight="1" x14ac:dyDescent="0.2">
      <c r="A5" s="34" t="s">
        <v>6</v>
      </c>
      <c r="B5" s="25">
        <v>1421254</v>
      </c>
      <c r="C5" s="14">
        <v>587859</v>
      </c>
      <c r="D5" s="14">
        <v>1432824</v>
      </c>
      <c r="E5" s="14">
        <v>80756</v>
      </c>
      <c r="F5" s="14">
        <v>174196</v>
      </c>
      <c r="G5" s="14">
        <v>24607</v>
      </c>
      <c r="H5" s="14">
        <v>37087</v>
      </c>
      <c r="I5" s="14">
        <v>23026197</v>
      </c>
      <c r="J5" s="10">
        <v>7624998</v>
      </c>
    </row>
    <row r="6" spans="1:11" ht="12.75" customHeight="1" x14ac:dyDescent="0.2">
      <c r="A6" s="35" t="s">
        <v>19</v>
      </c>
      <c r="B6" s="26"/>
      <c r="C6" s="15"/>
      <c r="D6" s="15"/>
      <c r="E6" s="15"/>
      <c r="F6" s="15"/>
      <c r="G6" s="15"/>
      <c r="H6" s="15"/>
      <c r="I6" s="15"/>
      <c r="J6" s="12"/>
    </row>
    <row r="7" spans="1:11" ht="23.25" customHeight="1" x14ac:dyDescent="0.2">
      <c r="A7" s="36" t="s">
        <v>23</v>
      </c>
      <c r="B7" s="27">
        <v>151943</v>
      </c>
      <c r="C7" s="16">
        <v>60626</v>
      </c>
      <c r="D7" s="16">
        <v>330796</v>
      </c>
      <c r="E7" s="16">
        <v>18878</v>
      </c>
      <c r="F7" s="16">
        <v>20344</v>
      </c>
      <c r="G7" s="16">
        <v>4221</v>
      </c>
      <c r="H7" s="16">
        <v>8162</v>
      </c>
      <c r="I7" s="16">
        <v>5106755</v>
      </c>
      <c r="J7" s="11">
        <v>1770736</v>
      </c>
    </row>
    <row r="8" spans="1:11" ht="12.75" customHeight="1" x14ac:dyDescent="0.2">
      <c r="A8" s="37" t="s">
        <v>8</v>
      </c>
      <c r="B8" s="28">
        <v>224696</v>
      </c>
      <c r="C8" s="17">
        <v>92541</v>
      </c>
      <c r="D8" s="17">
        <v>89469</v>
      </c>
      <c r="E8" s="17">
        <v>5648</v>
      </c>
      <c r="F8" s="17">
        <v>26071</v>
      </c>
      <c r="G8" s="16">
        <v>2389</v>
      </c>
      <c r="H8" s="16">
        <v>4993</v>
      </c>
      <c r="I8" s="17">
        <v>1974514</v>
      </c>
      <c r="J8" s="13">
        <v>336777</v>
      </c>
    </row>
    <row r="9" spans="1:11" ht="12.75" customHeight="1" x14ac:dyDescent="0.2">
      <c r="A9" s="37" t="s">
        <v>7</v>
      </c>
      <c r="B9" s="28">
        <v>159601</v>
      </c>
      <c r="C9" s="17">
        <v>67636</v>
      </c>
      <c r="D9" s="17">
        <v>107793</v>
      </c>
      <c r="E9" s="17">
        <v>5908</v>
      </c>
      <c r="F9" s="17">
        <v>12533</v>
      </c>
      <c r="G9" s="16">
        <v>1097</v>
      </c>
      <c r="H9" s="16">
        <v>2261</v>
      </c>
      <c r="I9" s="17">
        <v>2392586</v>
      </c>
      <c r="J9" s="13">
        <v>893090</v>
      </c>
    </row>
    <row r="10" spans="1:11" ht="12.75" customHeight="1" x14ac:dyDescent="0.2">
      <c r="A10" s="37" t="s">
        <v>9</v>
      </c>
      <c r="B10" s="28">
        <v>42967</v>
      </c>
      <c r="C10" s="17">
        <v>20033</v>
      </c>
      <c r="D10" s="18">
        <v>16935</v>
      </c>
      <c r="E10" s="17">
        <v>36</v>
      </c>
      <c r="F10" s="17">
        <v>10485</v>
      </c>
      <c r="G10" s="16">
        <v>1244</v>
      </c>
      <c r="H10" s="16">
        <v>1320</v>
      </c>
      <c r="I10" s="17">
        <v>136539</v>
      </c>
      <c r="J10" s="13">
        <v>82223</v>
      </c>
    </row>
    <row r="11" spans="1:11" ht="12.75" customHeight="1" x14ac:dyDescent="0.2">
      <c r="A11" s="37" t="s">
        <v>10</v>
      </c>
      <c r="B11" s="28">
        <v>41516</v>
      </c>
      <c r="C11" s="17">
        <v>18222</v>
      </c>
      <c r="D11" s="17">
        <v>81462</v>
      </c>
      <c r="E11" s="17">
        <v>5979</v>
      </c>
      <c r="F11" s="17">
        <v>11165</v>
      </c>
      <c r="G11" s="16">
        <v>1988</v>
      </c>
      <c r="H11" s="16">
        <v>2264</v>
      </c>
      <c r="I11" s="17">
        <v>548667</v>
      </c>
      <c r="J11" s="13">
        <v>11280</v>
      </c>
    </row>
    <row r="12" spans="1:11" ht="12.75" customHeight="1" x14ac:dyDescent="0.2">
      <c r="A12" s="45" t="s">
        <v>11</v>
      </c>
      <c r="B12" s="46">
        <v>49144</v>
      </c>
      <c r="C12" s="47">
        <v>20700</v>
      </c>
      <c r="D12" s="47">
        <v>18728</v>
      </c>
      <c r="E12" s="47">
        <v>1053</v>
      </c>
      <c r="F12" s="47">
        <v>10827</v>
      </c>
      <c r="G12" s="48">
        <v>2132</v>
      </c>
      <c r="H12" s="48">
        <v>2437</v>
      </c>
      <c r="I12" s="47">
        <v>82447</v>
      </c>
      <c r="J12" s="49">
        <v>3032</v>
      </c>
    </row>
    <row r="13" spans="1:11" ht="12.75" customHeight="1" x14ac:dyDescent="0.2">
      <c r="A13" s="37" t="s">
        <v>12</v>
      </c>
      <c r="B13" s="28">
        <v>103406</v>
      </c>
      <c r="C13" s="17">
        <v>41190</v>
      </c>
      <c r="D13" s="17">
        <v>58804</v>
      </c>
      <c r="E13" s="17">
        <v>3105</v>
      </c>
      <c r="F13" s="17">
        <v>15722</v>
      </c>
      <c r="G13" s="16">
        <v>1443</v>
      </c>
      <c r="H13" s="16">
        <v>2782</v>
      </c>
      <c r="I13" s="17">
        <v>2639952</v>
      </c>
      <c r="J13" s="13">
        <v>1679317</v>
      </c>
    </row>
    <row r="14" spans="1:11" ht="12.75" customHeight="1" x14ac:dyDescent="0.2">
      <c r="A14" s="37" t="s">
        <v>13</v>
      </c>
      <c r="B14" s="28">
        <v>114329</v>
      </c>
      <c r="C14" s="17">
        <v>46213</v>
      </c>
      <c r="D14" s="17">
        <v>155394</v>
      </c>
      <c r="E14" s="17">
        <v>9368</v>
      </c>
      <c r="F14" s="17">
        <v>8852</v>
      </c>
      <c r="G14" s="16">
        <v>1522</v>
      </c>
      <c r="H14" s="16">
        <v>2763</v>
      </c>
      <c r="I14" s="17">
        <v>3984295</v>
      </c>
      <c r="J14" s="13">
        <v>1430120</v>
      </c>
    </row>
    <row r="15" spans="1:11" ht="12.75" customHeight="1" x14ac:dyDescent="0.2">
      <c r="A15" s="37" t="s">
        <v>14</v>
      </c>
      <c r="B15" s="28">
        <v>224657</v>
      </c>
      <c r="C15" s="17">
        <v>87477</v>
      </c>
      <c r="D15" s="17">
        <v>307674</v>
      </c>
      <c r="E15" s="17">
        <v>17170</v>
      </c>
      <c r="F15" s="17">
        <v>12348</v>
      </c>
      <c r="G15" s="16">
        <v>2284</v>
      </c>
      <c r="H15" s="16">
        <v>1812</v>
      </c>
      <c r="I15" s="17">
        <v>462346</v>
      </c>
      <c r="J15" s="13">
        <v>88418</v>
      </c>
    </row>
    <row r="16" spans="1:11" ht="12.75" customHeight="1" x14ac:dyDescent="0.2">
      <c r="A16" s="37" t="s">
        <v>15</v>
      </c>
      <c r="B16" s="28">
        <v>67357</v>
      </c>
      <c r="C16" s="17">
        <v>27059</v>
      </c>
      <c r="D16" s="17">
        <v>118169</v>
      </c>
      <c r="E16" s="17">
        <v>5791</v>
      </c>
      <c r="F16" s="17">
        <v>7662</v>
      </c>
      <c r="G16" s="16">
        <v>2046</v>
      </c>
      <c r="H16" s="16">
        <v>1977</v>
      </c>
      <c r="I16" s="17">
        <v>3603768</v>
      </c>
      <c r="J16" s="13">
        <v>689945</v>
      </c>
    </row>
    <row r="17" spans="1:12" ht="12.75" customHeight="1" x14ac:dyDescent="0.2">
      <c r="A17" s="37" t="s">
        <v>16</v>
      </c>
      <c r="B17" s="28">
        <v>91226</v>
      </c>
      <c r="C17" s="17">
        <v>39026</v>
      </c>
      <c r="D17" s="17">
        <v>62048</v>
      </c>
      <c r="E17" s="17">
        <v>3543</v>
      </c>
      <c r="F17" s="17">
        <v>6299</v>
      </c>
      <c r="G17" s="16">
        <v>947</v>
      </c>
      <c r="H17" s="16">
        <v>1785</v>
      </c>
      <c r="I17" s="17">
        <v>490262</v>
      </c>
      <c r="J17" s="13">
        <v>136534</v>
      </c>
    </row>
    <row r="18" spans="1:12" ht="12.75" customHeight="1" x14ac:dyDescent="0.2">
      <c r="A18" s="37" t="s">
        <v>17</v>
      </c>
      <c r="B18" s="28">
        <v>62378</v>
      </c>
      <c r="C18" s="17">
        <v>27528</v>
      </c>
      <c r="D18" s="17">
        <v>55540</v>
      </c>
      <c r="E18" s="17">
        <v>2643</v>
      </c>
      <c r="F18" s="17">
        <v>18655</v>
      </c>
      <c r="G18" s="16">
        <v>1316</v>
      </c>
      <c r="H18" s="16">
        <v>1784</v>
      </c>
      <c r="I18" s="17">
        <v>609708</v>
      </c>
      <c r="J18" s="13">
        <v>114475</v>
      </c>
    </row>
    <row r="19" spans="1:12" ht="12.75" customHeight="1" x14ac:dyDescent="0.2">
      <c r="A19" s="37" t="s">
        <v>18</v>
      </c>
      <c r="B19" s="29">
        <v>88034</v>
      </c>
      <c r="C19" s="19">
        <v>39608</v>
      </c>
      <c r="D19" s="19">
        <v>30012</v>
      </c>
      <c r="E19" s="19">
        <v>1634</v>
      </c>
      <c r="F19" s="19">
        <v>13233</v>
      </c>
      <c r="G19" s="20">
        <v>1978</v>
      </c>
      <c r="H19" s="20">
        <v>2747</v>
      </c>
      <c r="I19" s="19">
        <v>994358</v>
      </c>
      <c r="J19" s="13">
        <v>389051</v>
      </c>
    </row>
    <row r="20" spans="1:12" x14ac:dyDescent="0.2">
      <c r="A20" s="38"/>
      <c r="B20" s="42" t="s">
        <v>22</v>
      </c>
      <c r="C20" s="43"/>
      <c r="D20" s="43"/>
      <c r="E20" s="43"/>
      <c r="F20" s="43"/>
      <c r="G20" s="43"/>
      <c r="H20" s="43"/>
      <c r="I20" s="43"/>
      <c r="J20" s="44"/>
    </row>
    <row r="21" spans="1:12" x14ac:dyDescent="0.2">
      <c r="A21" s="34" t="s">
        <v>6</v>
      </c>
      <c r="B21" s="30">
        <v>100</v>
      </c>
      <c r="C21" s="23">
        <v>100</v>
      </c>
      <c r="D21" s="23">
        <v>100</v>
      </c>
      <c r="E21" s="23">
        <v>100</v>
      </c>
      <c r="F21" s="23">
        <v>100</v>
      </c>
      <c r="G21" s="23">
        <v>100</v>
      </c>
      <c r="H21" s="23">
        <v>100</v>
      </c>
      <c r="I21" s="23">
        <v>100</v>
      </c>
      <c r="J21" s="21">
        <v>100</v>
      </c>
    </row>
    <row r="22" spans="1:12" x14ac:dyDescent="0.2">
      <c r="A22" s="35" t="s">
        <v>19</v>
      </c>
      <c r="B22" s="31"/>
      <c r="C22" s="24"/>
      <c r="D22" s="24"/>
      <c r="E22" s="24"/>
      <c r="F22" s="24"/>
      <c r="G22" s="24"/>
      <c r="H22" s="24"/>
      <c r="I22" s="24"/>
      <c r="J22" s="22"/>
    </row>
    <row r="23" spans="1:12" ht="24" customHeight="1" x14ac:dyDescent="0.2">
      <c r="A23" s="36" t="s">
        <v>23</v>
      </c>
      <c r="B23" s="31">
        <f>B7/B$5*100</f>
        <v>10.69077026344341</v>
      </c>
      <c r="C23" s="24">
        <f t="shared" ref="C23:J23" si="0">C7/C$5*100</f>
        <v>10.313017237126591</v>
      </c>
      <c r="D23" s="24">
        <f t="shared" si="0"/>
        <v>23.086994634372402</v>
      </c>
      <c r="E23" s="24">
        <f t="shared" si="0"/>
        <v>23.3765912130368</v>
      </c>
      <c r="F23" s="24">
        <f t="shared" si="0"/>
        <v>11.678798594686445</v>
      </c>
      <c r="G23" s="24">
        <f t="shared" si="0"/>
        <v>17.153655463892388</v>
      </c>
      <c r="H23" s="24">
        <f t="shared" si="0"/>
        <v>22.007711597055572</v>
      </c>
      <c r="I23" s="24">
        <f t="shared" si="0"/>
        <v>22.17802184181782</v>
      </c>
      <c r="J23" s="22">
        <f t="shared" si="0"/>
        <v>23.222773304333984</v>
      </c>
      <c r="K23" s="32"/>
      <c r="L23" s="4"/>
    </row>
    <row r="24" spans="1:12" x14ac:dyDescent="0.2">
      <c r="A24" s="37" t="s">
        <v>8</v>
      </c>
      <c r="B24" s="31">
        <f t="shared" ref="B24:J24" si="1">B8/B$5*100</f>
        <v>15.809700447632865</v>
      </c>
      <c r="C24" s="24">
        <f t="shared" si="1"/>
        <v>15.742040183105132</v>
      </c>
      <c r="D24" s="24">
        <f t="shared" si="1"/>
        <v>6.2442421399976551</v>
      </c>
      <c r="E24" s="24">
        <f t="shared" si="1"/>
        <v>6.9939075734310769</v>
      </c>
      <c r="F24" s="24">
        <f t="shared" si="1"/>
        <v>14.966474545913799</v>
      </c>
      <c r="G24" s="24">
        <f t="shared" si="1"/>
        <v>9.7086194985166827</v>
      </c>
      <c r="H24" s="24">
        <f t="shared" si="1"/>
        <v>13.462938495968938</v>
      </c>
      <c r="I24" s="24">
        <f t="shared" si="1"/>
        <v>8.5750764661659069</v>
      </c>
      <c r="J24" s="22">
        <f t="shared" si="1"/>
        <v>4.4167486994750691</v>
      </c>
      <c r="K24" s="32"/>
      <c r="L24" s="4"/>
    </row>
    <row r="25" spans="1:12" x14ac:dyDescent="0.2">
      <c r="A25" s="37" t="s">
        <v>7</v>
      </c>
      <c r="B25" s="31">
        <f t="shared" ref="B25:J25" si="2">B9/B$5*100</f>
        <v>11.229590206958081</v>
      </c>
      <c r="C25" s="24">
        <f t="shared" si="2"/>
        <v>11.505480055591562</v>
      </c>
      <c r="D25" s="24">
        <f t="shared" si="2"/>
        <v>7.5231151907003229</v>
      </c>
      <c r="E25" s="24">
        <f t="shared" si="2"/>
        <v>7.3158650750408647</v>
      </c>
      <c r="F25" s="24">
        <f t="shared" si="2"/>
        <v>7.1947691106569609</v>
      </c>
      <c r="G25" s="24">
        <f t="shared" si="2"/>
        <v>4.4580810338521557</v>
      </c>
      <c r="H25" s="24">
        <f t="shared" si="2"/>
        <v>6.0964758540728559</v>
      </c>
      <c r="I25" s="24">
        <f t="shared" si="2"/>
        <v>10.390712804202968</v>
      </c>
      <c r="J25" s="22">
        <f t="shared" si="2"/>
        <v>11.712658809877722</v>
      </c>
      <c r="K25" s="32"/>
      <c r="L25" s="4"/>
    </row>
    <row r="26" spans="1:12" x14ac:dyDescent="0.2">
      <c r="A26" s="37" t="s">
        <v>9</v>
      </c>
      <c r="B26" s="31">
        <f t="shared" ref="B26:J26" si="3">B10/B$5*100</f>
        <v>3.0231753085655342</v>
      </c>
      <c r="C26" s="24">
        <f t="shared" si="3"/>
        <v>3.4077899632394839</v>
      </c>
      <c r="D26" s="24">
        <f t="shared" si="3"/>
        <v>1.1819316259359141</v>
      </c>
      <c r="E26" s="24">
        <f t="shared" si="3"/>
        <v>4.4578730992124421E-2</v>
      </c>
      <c r="F26" s="24">
        <f t="shared" si="3"/>
        <v>6.0190819536613924</v>
      </c>
      <c r="G26" s="24">
        <f t="shared" si="3"/>
        <v>5.0554720201568664</v>
      </c>
      <c r="H26" s="24">
        <f t="shared" si="3"/>
        <v>3.5591986410332463</v>
      </c>
      <c r="I26" s="24">
        <f t="shared" si="3"/>
        <v>0.59297243048862991</v>
      </c>
      <c r="J26" s="22">
        <f t="shared" si="3"/>
        <v>1.0783347090713991</v>
      </c>
      <c r="K26" s="32"/>
      <c r="L26" s="4"/>
    </row>
    <row r="27" spans="1:12" x14ac:dyDescent="0.2">
      <c r="A27" s="37" t="s">
        <v>10</v>
      </c>
      <c r="B27" s="31">
        <f t="shared" ref="B27:J27" si="4">B11/B$5*100</f>
        <v>2.9210823681059122</v>
      </c>
      <c r="C27" s="24">
        <f t="shared" si="4"/>
        <v>3.0997228927344822</v>
      </c>
      <c r="D27" s="24">
        <f t="shared" si="4"/>
        <v>5.6854156546791508</v>
      </c>
      <c r="E27" s="24">
        <f t="shared" si="4"/>
        <v>7.4037842389419977</v>
      </c>
      <c r="F27" s="24">
        <f t="shared" si="4"/>
        <v>6.4094468300075773</v>
      </c>
      <c r="G27" s="24">
        <f t="shared" si="4"/>
        <v>8.0790019100256032</v>
      </c>
      <c r="H27" s="24">
        <f t="shared" si="4"/>
        <v>6.1045649418933863</v>
      </c>
      <c r="I27" s="24">
        <f t="shared" si="4"/>
        <v>2.3827946924974195</v>
      </c>
      <c r="J27" s="22">
        <f t="shared" si="4"/>
        <v>0.14793446503199081</v>
      </c>
      <c r="K27" s="32"/>
      <c r="L27" s="4"/>
    </row>
    <row r="28" spans="1:12" x14ac:dyDescent="0.2">
      <c r="A28" s="50" t="s">
        <v>11</v>
      </c>
      <c r="B28" s="51">
        <f t="shared" ref="B28:J28" si="5">B12/B$5*100</f>
        <v>3.4577914996193506</v>
      </c>
      <c r="C28" s="52">
        <f t="shared" si="5"/>
        <v>3.5212525452531986</v>
      </c>
      <c r="D28" s="52">
        <f t="shared" si="5"/>
        <v>1.3070691166535457</v>
      </c>
      <c r="E28" s="52">
        <f t="shared" si="5"/>
        <v>1.3039278815196393</v>
      </c>
      <c r="F28" s="52">
        <f t="shared" si="5"/>
        <v>6.2154125238237388</v>
      </c>
      <c r="G28" s="52">
        <f t="shared" si="5"/>
        <v>8.6642012435485825</v>
      </c>
      <c r="H28" s="52">
        <f t="shared" si="5"/>
        <v>6.5710356728772883</v>
      </c>
      <c r="I28" s="52">
        <f t="shared" si="5"/>
        <v>0.35805739002406695</v>
      </c>
      <c r="J28" s="53">
        <f t="shared" si="5"/>
        <v>3.976394485611668E-2</v>
      </c>
      <c r="K28" s="32"/>
      <c r="L28" s="4"/>
    </row>
    <row r="29" spans="1:12" x14ac:dyDescent="0.2">
      <c r="A29" s="37" t="s">
        <v>12</v>
      </c>
      <c r="B29" s="31">
        <f t="shared" ref="B29:J29" si="6">B13/B$5*100</f>
        <v>7.2756875266490013</v>
      </c>
      <c r="C29" s="24">
        <f t="shared" si="6"/>
        <v>7.0067822385980305</v>
      </c>
      <c r="D29" s="24">
        <f t="shared" si="6"/>
        <v>4.1040630251866244</v>
      </c>
      <c r="E29" s="24">
        <f t="shared" si="6"/>
        <v>3.8449155480707313</v>
      </c>
      <c r="F29" s="24">
        <f t="shared" si="6"/>
        <v>9.0254655675216426</v>
      </c>
      <c r="G29" s="24">
        <f t="shared" si="6"/>
        <v>5.8641849880115418</v>
      </c>
      <c r="H29" s="24">
        <f t="shared" si="6"/>
        <v>7.5012807722382497</v>
      </c>
      <c r="I29" s="24">
        <f t="shared" si="6"/>
        <v>11.46499354626385</v>
      </c>
      <c r="J29" s="22">
        <f t="shared" si="6"/>
        <v>22.0238352849404</v>
      </c>
      <c r="K29" s="32"/>
      <c r="L29" s="4"/>
    </row>
    <row r="30" spans="1:12" x14ac:dyDescent="0.2">
      <c r="A30" s="37" t="s">
        <v>13</v>
      </c>
      <c r="B30" s="31">
        <f t="shared" ref="B30:J30" si="7">B14/B$5*100</f>
        <v>8.0442341762978327</v>
      </c>
      <c r="C30" s="24">
        <f t="shared" si="7"/>
        <v>7.8612388344824184</v>
      </c>
      <c r="D30" s="24">
        <f t="shared" si="7"/>
        <v>10.84529572368972</v>
      </c>
      <c r="E30" s="24">
        <f t="shared" si="7"/>
        <v>11.600376442617266</v>
      </c>
      <c r="F30" s="24">
        <f t="shared" si="7"/>
        <v>5.0816321844359225</v>
      </c>
      <c r="G30" s="24">
        <f t="shared" si="7"/>
        <v>6.185231844597066</v>
      </c>
      <c r="H30" s="24">
        <f t="shared" si="7"/>
        <v>7.4500498827082264</v>
      </c>
      <c r="I30" s="24">
        <f t="shared" si="7"/>
        <v>17.303313265321236</v>
      </c>
      <c r="J30" s="22">
        <f t="shared" si="7"/>
        <v>18.755677050669391</v>
      </c>
      <c r="K30" s="32"/>
      <c r="L30" s="4"/>
    </row>
    <row r="31" spans="1:12" x14ac:dyDescent="0.2">
      <c r="A31" s="37" t="s">
        <v>14</v>
      </c>
      <c r="B31" s="31">
        <f t="shared" ref="B31:J31" si="8">B15/B$5*100</f>
        <v>15.806956392031262</v>
      </c>
      <c r="C31" s="24">
        <f t="shared" si="8"/>
        <v>14.880609125657685</v>
      </c>
      <c r="D31" s="24">
        <f t="shared" si="8"/>
        <v>21.473258404381838</v>
      </c>
      <c r="E31" s="24">
        <f t="shared" si="8"/>
        <v>21.261578087077122</v>
      </c>
      <c r="F31" s="24">
        <f t="shared" si="8"/>
        <v>7.0885669016510136</v>
      </c>
      <c r="G31" s="24">
        <f t="shared" si="8"/>
        <v>9.2819116511561752</v>
      </c>
      <c r="H31" s="24">
        <f t="shared" si="8"/>
        <v>4.8858090436001831</v>
      </c>
      <c r="I31" s="24">
        <f t="shared" si="8"/>
        <v>2.0079129871076842</v>
      </c>
      <c r="J31" s="22">
        <f t="shared" si="8"/>
        <v>1.1595806320211495</v>
      </c>
      <c r="K31" s="32"/>
      <c r="L31" s="4"/>
    </row>
    <row r="32" spans="1:12" x14ac:dyDescent="0.2">
      <c r="A32" s="37" t="s">
        <v>15</v>
      </c>
      <c r="B32" s="31">
        <f t="shared" ref="B32:J32" si="9">B16/B$5*100</f>
        <v>4.7392654655677307</v>
      </c>
      <c r="C32" s="24">
        <f t="shared" si="9"/>
        <v>4.6029745228022367</v>
      </c>
      <c r="D32" s="24">
        <f t="shared" si="9"/>
        <v>8.2472794983891955</v>
      </c>
      <c r="E32" s="24">
        <f t="shared" si="9"/>
        <v>7.1709841993164591</v>
      </c>
      <c r="F32" s="24">
        <f t="shared" si="9"/>
        <v>4.3984936508300994</v>
      </c>
      <c r="G32" s="24">
        <f t="shared" si="9"/>
        <v>8.3147071971390254</v>
      </c>
      <c r="H32" s="24">
        <f t="shared" si="9"/>
        <v>5.3307088737293391</v>
      </c>
      <c r="I32" s="24">
        <f t="shared" si="9"/>
        <v>15.650730339882005</v>
      </c>
      <c r="J32" s="22">
        <f t="shared" si="9"/>
        <v>9.0484613897603658</v>
      </c>
      <c r="K32" s="32"/>
      <c r="L32" s="4"/>
    </row>
    <row r="33" spans="1:12" x14ac:dyDescent="0.2">
      <c r="A33" s="37" t="s">
        <v>16</v>
      </c>
      <c r="B33" s="31">
        <f t="shared" ref="B33:J33" si="10">B17/B$5*100</f>
        <v>6.4186978541485198</v>
      </c>
      <c r="C33" s="24">
        <f t="shared" si="10"/>
        <v>6.6386667551232525</v>
      </c>
      <c r="D33" s="24">
        <f t="shared" si="10"/>
        <v>4.3304690597030762</v>
      </c>
      <c r="E33" s="24">
        <f t="shared" si="10"/>
        <v>4.3872901084749127</v>
      </c>
      <c r="F33" s="24">
        <f t="shared" si="10"/>
        <v>3.6160417001538501</v>
      </c>
      <c r="G33" s="24">
        <f t="shared" si="10"/>
        <v>3.8484983947657168</v>
      </c>
      <c r="H33" s="24">
        <f t="shared" si="10"/>
        <v>4.813007253215412</v>
      </c>
      <c r="I33" s="24">
        <f t="shared" si="10"/>
        <v>2.1291488125459881</v>
      </c>
      <c r="J33" s="22">
        <f t="shared" si="10"/>
        <v>1.7906103057338509</v>
      </c>
      <c r="K33" s="32"/>
      <c r="L33" s="4"/>
    </row>
    <row r="34" spans="1:12" x14ac:dyDescent="0.2">
      <c r="A34" s="37" t="s">
        <v>17</v>
      </c>
      <c r="B34" s="31">
        <f t="shared" ref="B34:J34" si="11">B18/B$5*100</f>
        <v>4.3889410337631416</v>
      </c>
      <c r="C34" s="24">
        <f t="shared" si="11"/>
        <v>4.6827555587309204</v>
      </c>
      <c r="D34" s="24">
        <f t="shared" si="11"/>
        <v>3.8762611458211191</v>
      </c>
      <c r="E34" s="24">
        <f t="shared" si="11"/>
        <v>3.2728218336718018</v>
      </c>
      <c r="F34" s="24">
        <f t="shared" si="11"/>
        <v>10.709201129761878</v>
      </c>
      <c r="G34" s="24">
        <f t="shared" si="11"/>
        <v>5.348071686918356</v>
      </c>
      <c r="H34" s="24">
        <f t="shared" si="11"/>
        <v>4.8103108906085694</v>
      </c>
      <c r="I34" s="24">
        <f t="shared" si="11"/>
        <v>2.6478884029351439</v>
      </c>
      <c r="J34" s="22">
        <f t="shared" si="11"/>
        <v>1.5013118691965559</v>
      </c>
      <c r="K34" s="32"/>
      <c r="L34" s="4"/>
    </row>
    <row r="35" spans="1:12" x14ac:dyDescent="0.2">
      <c r="A35" s="37" t="s">
        <v>18</v>
      </c>
      <c r="B35" s="31">
        <f t="shared" ref="B35:J35" si="12">B19/B$5*100</f>
        <v>6.1941074572173589</v>
      </c>
      <c r="C35" s="24">
        <f t="shared" si="12"/>
        <v>6.7376700875550091</v>
      </c>
      <c r="D35" s="24">
        <f t="shared" si="12"/>
        <v>2.0946047804894388</v>
      </c>
      <c r="E35" s="24">
        <f t="shared" si="12"/>
        <v>2.0233790678092034</v>
      </c>
      <c r="F35" s="24">
        <f t="shared" si="12"/>
        <v>7.5966153068956803</v>
      </c>
      <c r="G35" s="24">
        <f t="shared" si="12"/>
        <v>8.0383630674198407</v>
      </c>
      <c r="H35" s="24">
        <f t="shared" si="12"/>
        <v>7.4069080809987327</v>
      </c>
      <c r="I35" s="24">
        <f t="shared" si="12"/>
        <v>4.318377020747282</v>
      </c>
      <c r="J35" s="22">
        <f t="shared" si="12"/>
        <v>5.1023095350320089</v>
      </c>
      <c r="K35" s="32"/>
      <c r="L35" s="4"/>
    </row>
    <row r="36" spans="1:12" x14ac:dyDescent="0.2">
      <c r="B36" s="22"/>
      <c r="C36" s="22"/>
      <c r="D36" s="22"/>
      <c r="E36" s="22"/>
      <c r="F36" s="22"/>
      <c r="G36" s="22"/>
      <c r="H36" s="22"/>
      <c r="I36" s="22"/>
      <c r="J36" s="22"/>
      <c r="K36" s="32"/>
    </row>
    <row r="37" spans="1:12" x14ac:dyDescent="0.2">
      <c r="B37" s="4"/>
      <c r="C37" s="4"/>
      <c r="D37" s="4"/>
      <c r="E37" s="4"/>
      <c r="F37" s="4"/>
      <c r="G37" s="4"/>
      <c r="H37" s="4"/>
      <c r="I37" s="4"/>
      <c r="J37" s="4"/>
    </row>
    <row r="38" spans="1:12" x14ac:dyDescent="0.2">
      <c r="B38" s="4"/>
      <c r="C38" s="4"/>
      <c r="D38" s="4"/>
      <c r="E38" s="4"/>
      <c r="F38" s="4"/>
      <c r="G38" s="4"/>
      <c r="H38" s="4"/>
      <c r="I38" s="4"/>
      <c r="J38" s="4"/>
    </row>
  </sheetData>
  <mergeCells count="2">
    <mergeCell ref="B4:J4"/>
    <mergeCell ref="B20:J20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 2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RESLOVA13827</dc:creator>
  <cp:lastModifiedBy>Koťátková Hana</cp:lastModifiedBy>
  <cp:lastPrinted>2022-05-12T11:23:25Z</cp:lastPrinted>
  <dcterms:created xsi:type="dcterms:W3CDTF">2010-05-11T08:59:45Z</dcterms:created>
  <dcterms:modified xsi:type="dcterms:W3CDTF">2022-05-12T11:24:23Z</dcterms:modified>
</cp:coreProperties>
</file>