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PUBLIKACE\EUROREGION\_internet 2021\web 2021\"/>
    </mc:Choice>
  </mc:AlternateContent>
  <bookViews>
    <workbookView xWindow="0" yWindow="0" windowWidth="28800" windowHeight="12345"/>
  </bookViews>
  <sheets>
    <sheet name="2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39" i="1" s="1"/>
  <c r="C39" i="1"/>
  <c r="B39" i="1"/>
  <c r="E38" i="1"/>
  <c r="F38" i="1" s="1"/>
  <c r="C38" i="1"/>
  <c r="B38" i="1"/>
</calcChain>
</file>

<file path=xl/sharedStrings.xml><?xml version="1.0" encoding="utf-8"?>
<sst xmlns="http://schemas.openxmlformats.org/spreadsheetml/2006/main" count="71" uniqueCount="36">
  <si>
    <t>Okres,
město s právy okresu,
euroregion</t>
  </si>
  <si>
    <t>Dokončené byty</t>
  </si>
  <si>
    <r>
      <t>Obytná 
plocha 
celkem (100 m</t>
    </r>
    <r>
      <rPr>
        <b/>
        <vertAlign val="superscript"/>
        <sz val="8"/>
        <color indexed="9"/>
        <rFont val="Arial"/>
        <family val="2"/>
        <charset val="238"/>
      </rPr>
      <t>2</t>
    </r>
    <r>
      <rPr>
        <b/>
        <sz val="8"/>
        <color indexed="9"/>
        <rFont val="Arial"/>
        <family val="2"/>
        <charset val="238"/>
      </rPr>
      <t>)</t>
    </r>
  </si>
  <si>
    <r>
      <t>Průměrná obytná plocha (m</t>
    </r>
    <r>
      <rPr>
        <b/>
        <vertAlign val="superscript"/>
        <sz val="8"/>
        <color indexed="9"/>
        <rFont val="Arial"/>
        <family val="2"/>
        <charset val="238"/>
      </rPr>
      <t>2</t>
    </r>
    <r>
      <rPr>
        <b/>
        <sz val="8"/>
        <color indexed="9"/>
        <rFont val="Arial"/>
        <family val="2"/>
        <charset val="238"/>
      </rPr>
      <t>)</t>
    </r>
  </si>
  <si>
    <t>Orientační hodnota dokončených bytů (1 000 €)</t>
  </si>
  <si>
    <t>celkem</t>
  </si>
  <si>
    <t>z toho 
rodinné 
domy</t>
  </si>
  <si>
    <t>na 1 000 obyvatel</t>
  </si>
  <si>
    <t>v rodinných domech</t>
  </si>
  <si>
    <t>Celkem</t>
  </si>
  <si>
    <t>.</t>
  </si>
  <si>
    <t>v tom členské obce z okresu:</t>
  </si>
  <si>
    <t>Děčín</t>
  </si>
  <si>
    <t>Česká Lípa</t>
  </si>
  <si>
    <t>Jablonec nad Nisou</t>
  </si>
  <si>
    <t>Liberec</t>
  </si>
  <si>
    <t>Semily</t>
  </si>
  <si>
    <t>v tom okres:</t>
  </si>
  <si>
    <t>Bautzen</t>
  </si>
  <si>
    <t>Görlitz</t>
  </si>
  <si>
    <t>Polská část</t>
  </si>
  <si>
    <t>v tom město s právy okresu/okres: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</si>
  <si>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</si>
  <si>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</si>
  <si>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</si>
  <si>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</si>
  <si>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</si>
  <si>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</si>
  <si>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členské obce z okresů 
mimo Euroregion</t>
  </si>
  <si>
    <r>
      <t xml:space="preserve">Euroregion celkem </t>
    </r>
    <r>
      <rPr>
        <sz val="8"/>
        <rFont val="Arial"/>
        <family val="2"/>
        <charset val="238"/>
      </rPr>
      <t>(obce)</t>
    </r>
  </si>
  <si>
    <r>
      <t xml:space="preserve">Euroregion celkem </t>
    </r>
    <r>
      <rPr>
        <sz val="8"/>
        <rFont val="Arial"/>
        <family val="2"/>
        <charset val="238"/>
      </rPr>
      <t>(okresy)</t>
    </r>
  </si>
  <si>
    <t>2.2 Dokončené stavby v Euroregionu Neisse-Nisa-Nysa v roce 2020</t>
  </si>
  <si>
    <t>Karkonoski</t>
  </si>
  <si>
    <t>Česká část</t>
  </si>
  <si>
    <r>
      <t>Německá část</t>
    </r>
    <r>
      <rPr>
        <b/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</si>
  <si>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color theme="1"/>
        <rFont val="Arial CE"/>
        <charset val="238"/>
      </rPr>
      <t>1)</t>
    </r>
    <r>
      <rPr>
        <sz val="8"/>
        <color theme="1"/>
        <rFont val="Arial CE"/>
        <family val="2"/>
        <charset val="238"/>
      </rPr>
      <t xml:space="preserve"> dokončené byty v nových obytných budovách, </t>
    </r>
    <r>
      <rPr>
        <sz val="8"/>
        <color theme="1"/>
        <rFont val="Arial CE"/>
        <charset val="238"/>
      </rPr>
      <t>bez kolejí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</si>
</sst>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&quot;  &quot;"/>
    <numFmt numFmtId="165" formatCode="#,##0_ ;\-#,##0\ "/>
    <numFmt numFmtId="166" formatCode="#,##0.0_ ;\-#,##0.0\ "/>
    <numFmt numFmtId="167" formatCode="0.0"/>
    <numFmt numFmtId="168" formatCode="_-#,##0_-;\-#,##0_-;_-&quot;-&quot;_-;_-@_-"/>
  </numFmts>
  <fonts count="23" x14ac:knownFonts="1">
    <font>
      <sz val="10"/>
      <name val="Arial CE"/>
      <charset val="238"/>
    </font>
    <font>
      <b/>
      <sz val="8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  <charset val="238"/>
    </font>
    <font>
      <b/>
      <vertAlign val="superscript"/>
      <sz val="8"/>
      <color indexed="9"/>
      <name val="Arial"/>
      <family val="2"/>
      <charset val="238"/>
    </font>
    <font>
      <b/>
      <sz val="8"/>
      <name val="Arial"/>
      <family val="2"/>
    </font>
    <font>
      <b/>
      <vertAlign val="superscript"/>
      <sz val="8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  <charset val="238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  <charset val="238"/>
    </font>
    <font>
      <sz val="8"/>
      <color rgb="FFFF0000"/>
      <name val="Arial"/>
      <family val="2"/>
    </font>
    <font>
      <sz val="8"/>
      <color theme="1"/>
      <name val="Arial CE"/>
      <charset val="238"/>
    </font>
    <font>
      <vertAlign val="superscript"/>
      <sz val="8"/>
      <color theme="1"/>
      <name val="Arial CE"/>
      <charset val="238"/>
    </font>
    <font>
      <sz val="8"/>
      <color theme="1"/>
      <name val="Arial CE"/>
      <family val="2"/>
      <charset val="238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12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/>
      <diagonal/>
    </border>
    <border>
      <left style="medium">
        <color theme="0"/>
      </left>
      <right/>
      <top style="medium">
        <color rgb="FFBFDFE9"/>
      </top>
      <bottom/>
      <diagonal/>
    </border>
    <border>
      <left/>
      <right style="medium">
        <color theme="0"/>
      </right>
      <top style="medium">
        <color rgb="FFBFDFE9"/>
      </top>
      <bottom/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/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67">
    <xf numFmtId="0" fontId="0" fillId="0" borderId="0" xfId="0"/>
    <xf numFmtId="0" fontId="4" fillId="0" borderId="0" xfId="0" applyFont="1" applyFill="1" applyBorder="1" applyAlignment="1"/>
    <xf numFmtId="0" fontId="6" fillId="0" borderId="0" xfId="0" applyFont="1" applyFill="1"/>
    <xf numFmtId="0" fontId="3" fillId="0" borderId="0" xfId="0" applyFont="1" applyFill="1" applyBorder="1"/>
    <xf numFmtId="0" fontId="7" fillId="0" borderId="0" xfId="0" applyFont="1" applyFill="1"/>
    <xf numFmtId="0" fontId="8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10" fillId="0" borderId="0" xfId="0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165" fontId="4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4" fillId="0" borderId="0" xfId="0" quotePrefix="1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4" fontId="10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 indent="1"/>
    </xf>
    <xf numFmtId="0" fontId="15" fillId="2" borderId="0" xfId="0" applyFont="1" applyFill="1" applyBorder="1"/>
    <xf numFmtId="166" fontId="10" fillId="0" borderId="0" xfId="0" quotePrefix="1" applyNumberFormat="1" applyFont="1" applyFill="1" applyBorder="1" applyAlignment="1">
      <alignment horizontal="right"/>
    </xf>
    <xf numFmtId="165" fontId="10" fillId="0" borderId="0" xfId="0" quotePrefix="1" applyNumberFormat="1" applyFont="1" applyFill="1" applyBorder="1" applyAlignment="1">
      <alignment horizontal="right"/>
    </xf>
    <xf numFmtId="0" fontId="0" fillId="0" borderId="0" xfId="0" applyFill="1"/>
    <xf numFmtId="165" fontId="0" fillId="0" borderId="0" xfId="0" applyNumberFormat="1" applyFill="1"/>
    <xf numFmtId="3" fontId="7" fillId="0" borderId="0" xfId="0" applyNumberFormat="1" applyFont="1" applyFill="1" applyBorder="1"/>
    <xf numFmtId="0" fontId="8" fillId="2" borderId="1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168" fontId="17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8" fontId="18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8" fontId="2" fillId="0" borderId="0" xfId="0" quotePrefix="1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center" vertical="center"/>
    </xf>
    <xf numFmtId="168" fontId="10" fillId="0" borderId="0" xfId="0" quotePrefix="1" applyNumberFormat="1" applyFont="1" applyFill="1" applyBorder="1" applyAlignment="1">
      <alignment horizontal="right"/>
    </xf>
    <xf numFmtId="0" fontId="19" fillId="0" borderId="0" xfId="0" applyFont="1" applyFill="1"/>
    <xf numFmtId="3" fontId="22" fillId="0" borderId="0" xfId="0" applyNumberFormat="1" applyFont="1" applyFill="1" applyBorder="1"/>
    <xf numFmtId="165" fontId="10" fillId="0" borderId="11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165" fontId="4" fillId="0" borderId="11" xfId="1" applyNumberFormat="1" applyFont="1" applyFill="1" applyBorder="1" applyAlignment="1">
      <alignment horizontal="right"/>
    </xf>
    <xf numFmtId="165" fontId="18" fillId="0" borderId="11" xfId="0" applyNumberFormat="1" applyFont="1" applyFill="1" applyBorder="1" applyAlignment="1">
      <alignment horizontal="right"/>
    </xf>
    <xf numFmtId="165" fontId="10" fillId="0" borderId="11" xfId="0" applyNumberFormat="1" applyFont="1" applyFill="1" applyBorder="1" applyAlignment="1">
      <alignment horizontal="right" vertical="center"/>
    </xf>
    <xf numFmtId="165" fontId="4" fillId="0" borderId="11" xfId="0" quotePrefix="1" applyNumberFormat="1" applyFont="1" applyFill="1" applyBorder="1" applyAlignment="1">
      <alignment horizontal="right"/>
    </xf>
    <xf numFmtId="164" fontId="10" fillId="0" borderId="11" xfId="0" applyNumberFormat="1" applyFont="1" applyFill="1" applyBorder="1" applyAlignment="1">
      <alignment horizontal="center" vertical="center"/>
    </xf>
    <xf numFmtId="165" fontId="10" fillId="0" borderId="11" xfId="0" quotePrefix="1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>
      <alignment horizontal="center" vertical="center"/>
    </xf>
    <xf numFmtId="167" fontId="10" fillId="3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129" xfId="1"/>
  </cellStyles>
  <dxfs count="0"/>
  <tableStyles count="0" defaultTableStyle="TableStyleMedium2" defaultPivotStyle="PivotStyleLight16"/>
  <colors>
    <mruColors>
      <color rgb="FFBFD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41"/>
  <sheetViews>
    <sheetView tabSelected="1" zoomScaleNormal="100" workbookViewId="0">
      <pane ySplit="4" topLeftCell="A5" activePane="bottomLeft" state="frozen"/>
      <selection pane="bottomLeft" sqref="A1:H1"/>
    </sheetView>
  </sheetViews>
  <sheetFormatPr defaultColWidth="9.140625" defaultRowHeight="12" x14ac:dyDescent="0.2"/>
  <cols>
    <col min="1" max="1" width="24.85546875" style="4" customWidth="1"/>
    <col min="2" max="2" width="6.85546875" style="4" customWidth="1"/>
    <col min="3" max="3" width="7.28515625" style="4" customWidth="1"/>
    <col min="4" max="4" width="8.7109375" style="4" customWidth="1"/>
    <col min="5" max="5" width="7.7109375" style="4" customWidth="1"/>
    <col min="6" max="6" width="8.140625" style="4" customWidth="1"/>
    <col min="7" max="7" width="10.85546875" style="4" customWidth="1"/>
    <col min="8" max="8" width="13.42578125" style="4" customWidth="1"/>
    <col min="9" max="16384" width="9.140625" style="4"/>
  </cols>
  <sheetData>
    <row r="1" spans="1:8" s="1" customFormat="1" ht="15" customHeight="1" x14ac:dyDescent="0.2">
      <c r="A1" s="57" t="s">
        <v>31</v>
      </c>
      <c r="B1" s="57"/>
      <c r="C1" s="57"/>
      <c r="D1" s="57"/>
      <c r="E1" s="57"/>
      <c r="F1" s="57"/>
      <c r="G1" s="57"/>
      <c r="H1" s="57"/>
    </row>
    <row r="2" spans="1:8" ht="5.25" customHeight="1" thickBot="1" x14ac:dyDescent="0.25">
      <c r="A2" s="2"/>
      <c r="B2" s="2"/>
      <c r="C2" s="2"/>
      <c r="D2" s="2"/>
      <c r="E2" s="2"/>
      <c r="F2" s="2"/>
      <c r="G2" s="2"/>
      <c r="H2" s="2"/>
    </row>
    <row r="3" spans="1:8" ht="26.25" customHeight="1" thickBot="1" x14ac:dyDescent="0.25">
      <c r="A3" s="58" t="s">
        <v>0</v>
      </c>
      <c r="B3" s="60" t="s">
        <v>1</v>
      </c>
      <c r="C3" s="60"/>
      <c r="D3" s="60"/>
      <c r="E3" s="61" t="s">
        <v>2</v>
      </c>
      <c r="F3" s="63" t="s">
        <v>3</v>
      </c>
      <c r="G3" s="64"/>
      <c r="H3" s="65" t="s">
        <v>4</v>
      </c>
    </row>
    <row r="4" spans="1:8" ht="39.75" customHeight="1" thickBot="1" x14ac:dyDescent="0.25">
      <c r="A4" s="59"/>
      <c r="B4" s="5" t="s">
        <v>5</v>
      </c>
      <c r="C4" s="5" t="s">
        <v>6</v>
      </c>
      <c r="D4" s="6" t="s">
        <v>7</v>
      </c>
      <c r="E4" s="62"/>
      <c r="F4" s="31" t="s">
        <v>5</v>
      </c>
      <c r="G4" s="5" t="s">
        <v>8</v>
      </c>
      <c r="H4" s="66"/>
    </row>
    <row r="5" spans="1:8" ht="4.5" customHeight="1" x14ac:dyDescent="0.2">
      <c r="A5" s="7"/>
      <c r="B5" s="7"/>
      <c r="C5" s="7"/>
      <c r="D5" s="7"/>
      <c r="E5" s="7"/>
      <c r="F5" s="7"/>
      <c r="G5" s="7"/>
      <c r="H5" s="8"/>
    </row>
    <row r="6" spans="1:8" s="3" customFormat="1" ht="13.5" customHeight="1" x14ac:dyDescent="0.2">
      <c r="A6" s="9"/>
      <c r="B6" s="54" t="s">
        <v>33</v>
      </c>
      <c r="C6" s="54"/>
      <c r="D6" s="54"/>
      <c r="E6" s="54"/>
      <c r="F6" s="54"/>
      <c r="G6" s="54"/>
      <c r="H6" s="54"/>
    </row>
    <row r="7" spans="1:8" s="3" customFormat="1" ht="13.5" customHeight="1" x14ac:dyDescent="0.2">
      <c r="A7" s="10" t="s">
        <v>9</v>
      </c>
      <c r="B7" s="46">
        <v>706</v>
      </c>
      <c r="C7" s="32">
        <v>489</v>
      </c>
      <c r="D7" s="17">
        <v>1.6344824871915378</v>
      </c>
      <c r="E7" s="32">
        <v>574.26</v>
      </c>
      <c r="F7" s="17">
        <v>81.339943342776209</v>
      </c>
      <c r="G7" s="33">
        <v>94.2719836400818</v>
      </c>
      <c r="H7" s="34" t="s">
        <v>10</v>
      </c>
    </row>
    <row r="8" spans="1:8" s="3" customFormat="1" ht="13.5" customHeight="1" x14ac:dyDescent="0.2">
      <c r="A8" s="13" t="s">
        <v>11</v>
      </c>
      <c r="B8" s="47"/>
      <c r="C8" s="20"/>
      <c r="D8" s="16"/>
      <c r="E8" s="20"/>
      <c r="F8" s="16"/>
      <c r="G8" s="35"/>
      <c r="H8" s="36"/>
    </row>
    <row r="9" spans="1:8" s="3" customFormat="1" ht="13.5" customHeight="1" x14ac:dyDescent="0.2">
      <c r="A9" s="14" t="s">
        <v>12</v>
      </c>
      <c r="B9" s="47">
        <v>68</v>
      </c>
      <c r="C9" s="20">
        <v>60</v>
      </c>
      <c r="D9" s="16">
        <v>1.4843272505020519</v>
      </c>
      <c r="E9" s="20">
        <v>51.86</v>
      </c>
      <c r="F9" s="16">
        <v>76.264705882352942</v>
      </c>
      <c r="G9" s="35">
        <v>75.88333333333334</v>
      </c>
      <c r="H9" s="36" t="s">
        <v>10</v>
      </c>
    </row>
    <row r="10" spans="1:8" s="3" customFormat="1" ht="13.5" customHeight="1" x14ac:dyDescent="0.2">
      <c r="A10" s="14" t="s">
        <v>13</v>
      </c>
      <c r="B10" s="47">
        <v>123</v>
      </c>
      <c r="C10" s="20">
        <v>86</v>
      </c>
      <c r="D10" s="16">
        <v>1.3769016354904793</v>
      </c>
      <c r="E10" s="20">
        <v>99.31</v>
      </c>
      <c r="F10" s="16">
        <v>80.739837398373979</v>
      </c>
      <c r="G10" s="35">
        <v>93.651162790697668</v>
      </c>
      <c r="H10" s="36" t="s">
        <v>10</v>
      </c>
    </row>
    <row r="11" spans="1:8" s="3" customFormat="1" ht="13.5" customHeight="1" x14ac:dyDescent="0.2">
      <c r="A11" s="14" t="s">
        <v>14</v>
      </c>
      <c r="B11" s="47">
        <v>118</v>
      </c>
      <c r="C11" s="20">
        <v>93</v>
      </c>
      <c r="D11" s="16">
        <v>1.4683922349427576</v>
      </c>
      <c r="E11" s="20">
        <v>104.23</v>
      </c>
      <c r="F11" s="16">
        <v>88.330508474576277</v>
      </c>
      <c r="G11" s="35">
        <v>95.763440860215056</v>
      </c>
      <c r="H11" s="36" t="s">
        <v>10</v>
      </c>
    </row>
    <row r="12" spans="1:8" s="3" customFormat="1" ht="13.5" customHeight="1" x14ac:dyDescent="0.2">
      <c r="A12" s="14" t="s">
        <v>15</v>
      </c>
      <c r="B12" s="47">
        <v>323</v>
      </c>
      <c r="C12" s="20">
        <v>200</v>
      </c>
      <c r="D12" s="16">
        <v>1.8768812393226957</v>
      </c>
      <c r="E12" s="20">
        <v>257.64</v>
      </c>
      <c r="F12" s="16">
        <v>79.764705882352942</v>
      </c>
      <c r="G12" s="35">
        <v>98.724999999999994</v>
      </c>
      <c r="H12" s="36" t="s">
        <v>10</v>
      </c>
    </row>
    <row r="13" spans="1:8" s="3" customFormat="1" ht="13.5" customHeight="1" x14ac:dyDescent="0.2">
      <c r="A13" s="14" t="s">
        <v>16</v>
      </c>
      <c r="B13" s="48">
        <v>74</v>
      </c>
      <c r="C13" s="15">
        <v>50</v>
      </c>
      <c r="D13" s="16">
        <v>1.6687714234169222</v>
      </c>
      <c r="E13" s="20">
        <v>61.22</v>
      </c>
      <c r="F13" s="16">
        <v>82.729729729729726</v>
      </c>
      <c r="G13" s="35">
        <v>96.82</v>
      </c>
      <c r="H13" s="36" t="s">
        <v>10</v>
      </c>
    </row>
    <row r="14" spans="1:8" s="3" customFormat="1" ht="13.5" customHeight="1" x14ac:dyDescent="0.2">
      <c r="A14" s="10" t="s">
        <v>9</v>
      </c>
      <c r="B14" s="46">
        <v>944</v>
      </c>
      <c r="C14" s="32">
        <v>687</v>
      </c>
      <c r="D14" s="17">
        <v>1.6498621910659264</v>
      </c>
      <c r="E14" s="32">
        <v>793.27</v>
      </c>
      <c r="F14" s="17">
        <v>84.032838983050851</v>
      </c>
      <c r="G14" s="33">
        <v>94.745269286754009</v>
      </c>
      <c r="H14" s="34" t="s">
        <v>10</v>
      </c>
    </row>
    <row r="15" spans="1:8" s="3" customFormat="1" ht="13.5" customHeight="1" x14ac:dyDescent="0.2">
      <c r="A15" s="13" t="s">
        <v>17</v>
      </c>
      <c r="B15" s="49"/>
      <c r="C15" s="37"/>
      <c r="D15" s="38"/>
      <c r="E15" s="37"/>
      <c r="F15" s="38"/>
      <c r="G15" s="38"/>
      <c r="H15" s="39"/>
    </row>
    <row r="16" spans="1:8" s="3" customFormat="1" ht="13.5" customHeight="1" x14ac:dyDescent="0.2">
      <c r="A16" s="14" t="s">
        <v>12</v>
      </c>
      <c r="B16" s="47">
        <v>156</v>
      </c>
      <c r="C16" s="20">
        <v>121</v>
      </c>
      <c r="D16" s="16">
        <v>1.2092273347389311</v>
      </c>
      <c r="E16" s="20">
        <v>128.91</v>
      </c>
      <c r="F16" s="16">
        <v>82.634615384615387</v>
      </c>
      <c r="G16" s="16">
        <v>87.239669421487605</v>
      </c>
      <c r="H16" s="36" t="s">
        <v>10</v>
      </c>
    </row>
    <row r="17" spans="1:8" s="3" customFormat="1" ht="13.5" customHeight="1" x14ac:dyDescent="0.2">
      <c r="A17" s="14" t="s">
        <v>13</v>
      </c>
      <c r="B17" s="47">
        <v>164</v>
      </c>
      <c r="C17" s="20">
        <v>125</v>
      </c>
      <c r="D17" s="16">
        <v>1.5900100829907702</v>
      </c>
      <c r="E17" s="20">
        <v>136.02000000000001</v>
      </c>
      <c r="F17" s="16">
        <v>82.939024390243901</v>
      </c>
      <c r="G17" s="16">
        <v>91.424000000000007</v>
      </c>
      <c r="H17" s="36" t="s">
        <v>10</v>
      </c>
    </row>
    <row r="18" spans="1:8" s="3" customFormat="1" ht="13.5" customHeight="1" x14ac:dyDescent="0.2">
      <c r="A18" s="14" t="s">
        <v>14</v>
      </c>
      <c r="B18" s="47">
        <v>147</v>
      </c>
      <c r="C18" s="20">
        <v>119</v>
      </c>
      <c r="D18" s="16">
        <v>1.6258903685351502</v>
      </c>
      <c r="E18" s="20">
        <v>130.74</v>
      </c>
      <c r="F18" s="16">
        <v>88.938775510204081</v>
      </c>
      <c r="G18" s="16">
        <v>94.831932773109244</v>
      </c>
      <c r="H18" s="36" t="s">
        <v>10</v>
      </c>
    </row>
    <row r="19" spans="1:8" s="3" customFormat="1" ht="13.5" customHeight="1" x14ac:dyDescent="0.2">
      <c r="A19" s="14" t="s">
        <v>15</v>
      </c>
      <c r="B19" s="47">
        <v>332</v>
      </c>
      <c r="C19" s="20">
        <v>208</v>
      </c>
      <c r="D19" s="16">
        <v>1.891080593070215</v>
      </c>
      <c r="E19" s="20">
        <v>265.39</v>
      </c>
      <c r="F19" s="16">
        <v>79.936746987951807</v>
      </c>
      <c r="G19" s="16">
        <v>98.28365384615384</v>
      </c>
      <c r="H19" s="36" t="s">
        <v>10</v>
      </c>
    </row>
    <row r="20" spans="1:8" s="3" customFormat="1" ht="13.5" customHeight="1" x14ac:dyDescent="0.2">
      <c r="A20" s="14" t="s">
        <v>16</v>
      </c>
      <c r="B20" s="48">
        <v>145</v>
      </c>
      <c r="C20" s="15">
        <v>114</v>
      </c>
      <c r="D20" s="16">
        <v>1.9582950677975259</v>
      </c>
      <c r="E20" s="20">
        <v>132.21</v>
      </c>
      <c r="F20" s="16">
        <v>91.179310344827584</v>
      </c>
      <c r="G20" s="16">
        <v>99.807017543859644</v>
      </c>
      <c r="H20" s="36" t="s">
        <v>10</v>
      </c>
    </row>
    <row r="21" spans="1:8" s="3" customFormat="1" ht="13.5" customHeight="1" x14ac:dyDescent="0.2">
      <c r="A21" s="9"/>
      <c r="B21" s="55" t="s">
        <v>34</v>
      </c>
      <c r="C21" s="55"/>
      <c r="D21" s="55"/>
      <c r="E21" s="55"/>
      <c r="F21" s="55"/>
      <c r="G21" s="55"/>
      <c r="H21" s="55"/>
    </row>
    <row r="22" spans="1:8" s="3" customFormat="1" ht="13.5" customHeight="1" x14ac:dyDescent="0.2">
      <c r="A22" s="10" t="s">
        <v>9</v>
      </c>
      <c r="B22" s="46">
        <v>778</v>
      </c>
      <c r="C22" s="40">
        <v>459</v>
      </c>
      <c r="D22" s="17">
        <v>1.4</v>
      </c>
      <c r="E22" s="32">
        <v>870</v>
      </c>
      <c r="F22" s="17">
        <v>111.8</v>
      </c>
      <c r="G22" s="17">
        <v>135.4</v>
      </c>
      <c r="H22" s="32">
        <v>138238</v>
      </c>
    </row>
    <row r="23" spans="1:8" s="3" customFormat="1" ht="13.5" customHeight="1" x14ac:dyDescent="0.2">
      <c r="A23" s="13" t="s">
        <v>17</v>
      </c>
      <c r="B23" s="50"/>
      <c r="C23" s="11"/>
      <c r="D23" s="12"/>
      <c r="E23" s="11"/>
      <c r="F23" s="12"/>
      <c r="G23" s="12"/>
      <c r="H23" s="11"/>
    </row>
    <row r="24" spans="1:8" s="3" customFormat="1" ht="13.5" customHeight="1" x14ac:dyDescent="0.2">
      <c r="A24" s="14" t="s">
        <v>18</v>
      </c>
      <c r="B24" s="51">
        <v>556</v>
      </c>
      <c r="C24" s="18">
        <v>326</v>
      </c>
      <c r="D24" s="19">
        <v>1.9</v>
      </c>
      <c r="E24" s="18">
        <v>643</v>
      </c>
      <c r="F24" s="19">
        <v>115.7</v>
      </c>
      <c r="G24" s="19">
        <v>135.30000000000001</v>
      </c>
      <c r="H24" s="20">
        <v>101153</v>
      </c>
    </row>
    <row r="25" spans="1:8" s="3" customFormat="1" ht="13.5" customHeight="1" x14ac:dyDescent="0.2">
      <c r="A25" s="14" t="s">
        <v>19</v>
      </c>
      <c r="B25" s="51">
        <v>222</v>
      </c>
      <c r="C25" s="18">
        <v>133</v>
      </c>
      <c r="D25" s="19">
        <v>0.9</v>
      </c>
      <c r="E25" s="18">
        <v>227</v>
      </c>
      <c r="F25" s="19">
        <v>102</v>
      </c>
      <c r="G25" s="19">
        <v>135.6</v>
      </c>
      <c r="H25" s="20">
        <v>37085</v>
      </c>
    </row>
    <row r="26" spans="1:8" s="3" customFormat="1" ht="13.5" customHeight="1" x14ac:dyDescent="0.2">
      <c r="A26" s="9"/>
      <c r="B26" s="54" t="s">
        <v>20</v>
      </c>
      <c r="C26" s="54"/>
      <c r="D26" s="54"/>
      <c r="E26" s="54"/>
      <c r="F26" s="54"/>
      <c r="G26" s="54"/>
      <c r="H26" s="54"/>
    </row>
    <row r="27" spans="1:8" s="3" customFormat="1" ht="13.5" customHeight="1" x14ac:dyDescent="0.2">
      <c r="A27" s="10" t="s">
        <v>9</v>
      </c>
      <c r="B27" s="46">
        <v>1397</v>
      </c>
      <c r="C27" s="32">
        <v>868</v>
      </c>
      <c r="D27" s="17">
        <v>2.7022112870030792</v>
      </c>
      <c r="E27" s="32">
        <v>1642</v>
      </c>
      <c r="F27" s="17">
        <v>117.54760200429492</v>
      </c>
      <c r="G27" s="17">
        <v>147.29032258064515</v>
      </c>
      <c r="H27" s="41" t="s">
        <v>10</v>
      </c>
    </row>
    <row r="28" spans="1:8" s="3" customFormat="1" ht="13.5" customHeight="1" x14ac:dyDescent="0.2">
      <c r="A28" s="21" t="s">
        <v>21</v>
      </c>
      <c r="B28" s="52"/>
      <c r="C28" s="22"/>
      <c r="D28" s="22"/>
      <c r="E28" s="22"/>
      <c r="F28" s="22"/>
      <c r="G28" s="23"/>
      <c r="H28" s="42"/>
    </row>
    <row r="29" spans="1:8" s="3" customFormat="1" ht="13.5" customHeight="1" x14ac:dyDescent="0.2">
      <c r="A29" s="14" t="s">
        <v>22</v>
      </c>
      <c r="B29" s="47">
        <v>170</v>
      </c>
      <c r="C29" s="20">
        <v>42</v>
      </c>
      <c r="D29" s="16">
        <v>2.1579628830384117</v>
      </c>
      <c r="E29" s="20">
        <v>150.49</v>
      </c>
      <c r="F29" s="16">
        <v>88.523529411764713</v>
      </c>
      <c r="G29" s="16">
        <v>137.45238095238096</v>
      </c>
      <c r="H29" s="36" t="s">
        <v>10</v>
      </c>
    </row>
    <row r="30" spans="1:8" s="3" customFormat="1" ht="13.5" customHeight="1" x14ac:dyDescent="0.2">
      <c r="A30" s="14" t="s">
        <v>23</v>
      </c>
      <c r="B30" s="47">
        <v>493</v>
      </c>
      <c r="C30" s="20">
        <v>254</v>
      </c>
      <c r="D30" s="16">
        <v>5.47583081570997</v>
      </c>
      <c r="E30" s="20">
        <v>577.04</v>
      </c>
      <c r="F30" s="16">
        <v>117.04665314401623</v>
      </c>
      <c r="G30" s="16">
        <v>161.64173228346456</v>
      </c>
      <c r="H30" s="36" t="s">
        <v>10</v>
      </c>
    </row>
    <row r="31" spans="1:8" s="3" customFormat="1" ht="13.5" customHeight="1" x14ac:dyDescent="0.2">
      <c r="A31" s="14" t="s">
        <v>32</v>
      </c>
      <c r="B31" s="47">
        <v>268</v>
      </c>
      <c r="C31" s="20">
        <v>202</v>
      </c>
      <c r="D31" s="16">
        <v>4.2279295765760088</v>
      </c>
      <c r="E31" s="20">
        <v>353.68</v>
      </c>
      <c r="F31" s="16">
        <v>131.97014925373134</v>
      </c>
      <c r="G31" s="16">
        <v>154.11881188118812</v>
      </c>
      <c r="H31" s="36" t="s">
        <v>10</v>
      </c>
    </row>
    <row r="32" spans="1:8" s="3" customFormat="1" ht="13.5" customHeight="1" x14ac:dyDescent="0.2">
      <c r="A32" s="14" t="s">
        <v>24</v>
      </c>
      <c r="B32" s="47">
        <v>62</v>
      </c>
      <c r="C32" s="20">
        <v>52</v>
      </c>
      <c r="D32" s="16">
        <v>1.4400185808849146</v>
      </c>
      <c r="E32" s="20">
        <v>73.5</v>
      </c>
      <c r="F32" s="16">
        <v>118.54838709677419</v>
      </c>
      <c r="G32" s="16">
        <v>128.42307692307693</v>
      </c>
      <c r="H32" s="36" t="s">
        <v>10</v>
      </c>
    </row>
    <row r="33" spans="1:8" s="3" customFormat="1" ht="13.5" customHeight="1" x14ac:dyDescent="0.2">
      <c r="A33" s="14" t="s">
        <v>25</v>
      </c>
      <c r="B33" s="47">
        <v>93</v>
      </c>
      <c r="C33" s="20">
        <v>76</v>
      </c>
      <c r="D33" s="16">
        <v>1.7199926021823562</v>
      </c>
      <c r="E33" s="20">
        <v>119.53</v>
      </c>
      <c r="F33" s="16">
        <v>128.52688172043011</v>
      </c>
      <c r="G33" s="16">
        <v>142.93421052631578</v>
      </c>
      <c r="H33" s="36" t="s">
        <v>10</v>
      </c>
    </row>
    <row r="34" spans="1:8" s="3" customFormat="1" ht="13.5" customHeight="1" x14ac:dyDescent="0.2">
      <c r="A34" s="14" t="s">
        <v>26</v>
      </c>
      <c r="B34" s="47">
        <v>40</v>
      </c>
      <c r="C34" s="20">
        <v>40</v>
      </c>
      <c r="D34" s="16">
        <v>0.87393489185055706</v>
      </c>
      <c r="E34" s="20">
        <v>52.79</v>
      </c>
      <c r="F34" s="16">
        <v>131.97499999999999</v>
      </c>
      <c r="G34" s="16">
        <v>131.97499999999999</v>
      </c>
      <c r="H34" s="36" t="s">
        <v>10</v>
      </c>
    </row>
    <row r="35" spans="1:8" s="3" customFormat="1" ht="13.5" customHeight="1" x14ac:dyDescent="0.2">
      <c r="A35" s="14" t="s">
        <v>27</v>
      </c>
      <c r="B35" s="47">
        <v>201</v>
      </c>
      <c r="C35" s="20">
        <v>158</v>
      </c>
      <c r="D35" s="16">
        <v>2.2642784724569109</v>
      </c>
      <c r="E35" s="20">
        <v>234.4</v>
      </c>
      <c r="F35" s="16">
        <v>116.61691542288557</v>
      </c>
      <c r="G35" s="16">
        <v>134.00632911392404</v>
      </c>
      <c r="H35" s="36" t="s">
        <v>10</v>
      </c>
    </row>
    <row r="36" spans="1:8" s="3" customFormat="1" ht="22.5" customHeight="1" x14ac:dyDescent="0.2">
      <c r="A36" s="24" t="s">
        <v>28</v>
      </c>
      <c r="B36" s="47">
        <v>70</v>
      </c>
      <c r="C36" s="20">
        <v>44</v>
      </c>
      <c r="D36" s="16">
        <v>1.3250548951313696</v>
      </c>
      <c r="E36" s="20">
        <v>80.569999999999936</v>
      </c>
      <c r="F36" s="16">
        <v>115.09999999999991</v>
      </c>
      <c r="G36" s="36" t="s">
        <v>10</v>
      </c>
      <c r="H36" s="36" t="s">
        <v>10</v>
      </c>
    </row>
    <row r="37" spans="1:8" s="3" customFormat="1" ht="13.5" customHeight="1" x14ac:dyDescent="0.2">
      <c r="A37" s="25"/>
      <c r="B37" s="56"/>
      <c r="C37" s="56"/>
      <c r="D37" s="56"/>
      <c r="E37" s="56"/>
      <c r="F37" s="56"/>
      <c r="G37" s="56"/>
      <c r="H37" s="56"/>
    </row>
    <row r="38" spans="1:8" s="3" customFormat="1" ht="13.5" customHeight="1" x14ac:dyDescent="0.2">
      <c r="A38" s="10" t="s">
        <v>29</v>
      </c>
      <c r="B38" s="53">
        <f>SUM(B27,B22,B7)</f>
        <v>2881</v>
      </c>
      <c r="C38" s="27">
        <f>SUM(C27,C22,C7)</f>
        <v>1816</v>
      </c>
      <c r="D38" s="26">
        <v>1.927551881989132</v>
      </c>
      <c r="E38" s="27">
        <f>SUM(E27,E22,E7)</f>
        <v>3086.26</v>
      </c>
      <c r="F38" s="26">
        <f>E38*100/B38</f>
        <v>107.12460951058661</v>
      </c>
      <c r="G38" s="34" t="s">
        <v>10</v>
      </c>
      <c r="H38" s="43" t="s">
        <v>10</v>
      </c>
    </row>
    <row r="39" spans="1:8" s="3" customFormat="1" ht="13.5" customHeight="1" x14ac:dyDescent="0.2">
      <c r="A39" s="10" t="s">
        <v>30</v>
      </c>
      <c r="B39" s="53">
        <f>SUM(B27,B22,B14)</f>
        <v>3119</v>
      </c>
      <c r="C39" s="27">
        <f>SUM(C27,C22,C14)</f>
        <v>2014</v>
      </c>
      <c r="D39" s="26">
        <v>1.9083315589949168</v>
      </c>
      <c r="E39" s="27">
        <f>SUM(E27,E22,E14)</f>
        <v>3305.27</v>
      </c>
      <c r="F39" s="26">
        <f>E39*100/B39</f>
        <v>105.9721064443732</v>
      </c>
      <c r="G39" s="34" t="s">
        <v>10</v>
      </c>
      <c r="H39" s="43" t="s">
        <v>10</v>
      </c>
    </row>
    <row r="40" spans="1:8" s="28" customFormat="1" ht="6" customHeight="1" x14ac:dyDescent="0.2">
      <c r="B40" s="29"/>
      <c r="C40" s="29"/>
      <c r="D40" s="29"/>
      <c r="E40" s="29"/>
      <c r="F40" s="29"/>
      <c r="G40" s="29"/>
      <c r="H40" s="29"/>
    </row>
    <row r="41" spans="1:8" ht="12.75" customHeight="1" x14ac:dyDescent="0.2">
      <c r="A41" s="44" t="s">
        <v>35</v>
      </c>
      <c r="B41" s="45"/>
      <c r="C41" s="45"/>
      <c r="D41" s="30"/>
      <c r="E41" s="30"/>
      <c r="F41" s="30"/>
      <c r="G41" s="30"/>
      <c r="H41" s="3"/>
    </row>
  </sheetData>
  <mergeCells count="10">
    <mergeCell ref="B6:H6"/>
    <mergeCell ref="B21:H21"/>
    <mergeCell ref="B26:H26"/>
    <mergeCell ref="B37:H37"/>
    <mergeCell ref="A1:H1"/>
    <mergeCell ref="A3:A4"/>
    <mergeCell ref="B3:D3"/>
    <mergeCell ref="E3:E4"/>
    <mergeCell ref="F3:G3"/>
    <mergeCell ref="H3:H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Koťátková Hana</cp:lastModifiedBy>
  <cp:lastPrinted>2022-02-16T09:09:08Z</cp:lastPrinted>
  <dcterms:created xsi:type="dcterms:W3CDTF">2020-12-22T14:11:07Z</dcterms:created>
  <dcterms:modified xsi:type="dcterms:W3CDTF">2022-02-16T09:09:20Z</dcterms:modified>
</cp:coreProperties>
</file>