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2\aktuality\RES\"/>
    </mc:Choice>
  </mc:AlternateContent>
  <bookViews>
    <workbookView xWindow="0" yWindow="0" windowWidth="10470" windowHeight="7590"/>
  </bookViews>
  <sheets>
    <sheet name="2021" sheetId="2" r:id="rId1"/>
  </sheets>
  <calcPr calcId="162913"/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7" i="2"/>
</calcChain>
</file>

<file path=xl/sharedStrings.xml><?xml version="1.0" encoding="utf-8"?>
<sst xmlns="http://schemas.openxmlformats.org/spreadsheetml/2006/main" count="71" uniqueCount="39">
  <si>
    <t>Česká republika</t>
  </si>
  <si>
    <t>v tom kraje:</t>
  </si>
  <si>
    <t xml:space="preserve">Středočeský 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</si>
  <si>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</si>
  <si>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</si>
  <si>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</si>
  <si>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</si>
  <si>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</si>
  <si>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</si>
  <si>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</si>
  <si>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</si>
  <si>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</si>
  <si>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</si>
  <si>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</si>
  <si>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</si>
  <si>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živnostníci</t>
  </si>
  <si>
    <t>spolky</t>
  </si>
  <si>
    <t>neuvedeno</t>
  </si>
  <si>
    <t>bez zaměstnanců</t>
  </si>
  <si>
    <t>1–9</t>
  </si>
  <si>
    <t>10–49</t>
  </si>
  <si>
    <t>50–249</t>
  </si>
  <si>
    <t>průmysl celkem (B–E)</t>
  </si>
  <si>
    <t>Hl. m. Praha</t>
  </si>
  <si>
    <t>zemědělští 
podnikatelé</t>
  </si>
  <si>
    <t>obchodní 
společnosti</t>
  </si>
  <si>
    <t>abs.</t>
  </si>
  <si>
    <t xml:space="preserve"> %</t>
  </si>
  <si>
    <t>Ekonomické subjekty celkem</t>
  </si>
  <si>
    <t>z toho podle právní formy</t>
  </si>
  <si>
    <t>podle počtu zaměstnanců</t>
  </si>
  <si>
    <t>250
a více</t>
  </si>
  <si>
    <t>stavebnictví 
(F)</t>
  </si>
  <si>
    <t>služby 
(G–U)</t>
  </si>
  <si>
    <t>zemědělství, lesnictví a rybolov (A)</t>
  </si>
  <si>
    <t>podle převažující CZ-NACE</t>
  </si>
  <si>
    <t>pokračování</t>
  </si>
  <si>
    <t>dokončení</t>
  </si>
  <si>
    <r>
      <t>Ekonomické subjekty se zjištěnou aktivitou</t>
    </r>
    <r>
      <rPr>
        <b/>
        <vertAlign val="superscript"/>
        <sz val="10"/>
        <color theme="1"/>
        <rFont val="Arial"/>
        <family val="2"/>
        <charset val="238"/>
      </rPr>
      <t>*)</t>
    </r>
    <r>
      <rPr>
        <b/>
        <sz val="10"/>
        <color theme="1"/>
        <rFont val="Arial"/>
        <family val="2"/>
        <charset val="238"/>
      </rPr>
      <t xml:space="preserve"> podle krajů k 31. 12.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</si>
</sst>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8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1B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0"/>
      </right>
      <top style="medium">
        <color theme="3" tint="0.39994506668294322"/>
      </top>
      <bottom/>
      <diagonal/>
    </border>
    <border>
      <left style="medium">
        <color theme="0"/>
      </left>
      <right style="medium">
        <color theme="0"/>
      </right>
      <top style="medium">
        <color theme="3" tint="0.39994506668294322"/>
      </top>
      <bottom style="medium">
        <color theme="0"/>
      </bottom>
      <diagonal/>
    </border>
    <border>
      <left style="medium">
        <color theme="0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0"/>
      </right>
      <top/>
      <bottom style="medium">
        <color theme="3" tint="0.399914548173467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 tint="0.39991454817346722"/>
      </bottom>
      <diagonal/>
    </border>
    <border>
      <left style="medium">
        <color theme="0"/>
      </left>
      <right/>
      <top style="medium">
        <color theme="0"/>
      </top>
      <bottom style="medium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3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 tint="0.39994506668294322"/>
      </bottom>
      <diagonal/>
    </border>
    <border>
      <left style="medium">
        <color theme="0"/>
      </left>
      <right/>
      <top style="medium">
        <color theme="0"/>
      </top>
      <bottom style="medium">
        <color theme="3" tint="0.39994506668294322"/>
      </bottom>
      <diagonal/>
    </border>
    <border>
      <left/>
      <right style="medium">
        <color theme="0"/>
      </right>
      <top/>
      <bottom style="medium">
        <color theme="3" tint="0.39994506668294322"/>
      </bottom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 style="medium">
        <color theme="3" tint="0.39994506668294322"/>
      </top>
      <bottom/>
      <diagonal/>
    </border>
    <border>
      <left/>
      <right style="thin">
        <color theme="3" tint="0.39991454817346722"/>
      </right>
      <top style="medium">
        <color theme="3" tint="0.39994506668294322"/>
      </top>
      <bottom/>
      <diagonal/>
    </border>
    <border>
      <left style="medium">
        <color theme="0"/>
      </left>
      <right style="medium">
        <color theme="0"/>
      </right>
      <top style="medium">
        <color theme="3" tint="0.39994506668294322"/>
      </top>
      <bottom/>
      <diagonal/>
    </border>
    <border>
      <left style="medium">
        <color theme="0"/>
      </left>
      <right/>
      <top style="medium">
        <color theme="3" tint="0.39994506668294322"/>
      </top>
      <bottom style="medium">
        <color theme="0"/>
      </bottom>
      <diagonal/>
    </border>
    <border>
      <left/>
      <right style="medium">
        <color theme="0"/>
      </right>
      <top style="medium">
        <color theme="3" tint="0.39991454817346722"/>
      </top>
      <bottom/>
      <diagonal/>
    </border>
    <border>
      <left style="medium">
        <color theme="0"/>
      </left>
      <right/>
      <top style="medium">
        <color theme="3" tint="0.39991454817346722"/>
      </top>
      <bottom style="medium">
        <color theme="0"/>
      </bottom>
      <diagonal/>
    </border>
    <border>
      <left/>
      <right/>
      <top style="medium">
        <color theme="3" tint="0.39991454817346722"/>
      </top>
      <bottom style="medium">
        <color theme="0"/>
      </bottom>
      <diagonal/>
    </border>
  </borders>
  <cellStyleXfs count="6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3" fillId="0" borderId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3" fillId="0" borderId="0"/>
    <xf numFmtId="0" fontId="2" fillId="0" borderId="0"/>
  </cellStyleXfs>
  <cellXfs count="56">
    <xf numFmtId="0" fontId="0" fillId="0" borderId="0" xfId="0"/>
    <xf numFmtId="0" fontId="24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2" fillId="34" borderId="0" xfId="41" applyFont="1" applyFill="1" applyBorder="1"/>
    <xf numFmtId="164" fontId="23" fillId="0" borderId="17" xfId="0" applyNumberFormat="1" applyFont="1" applyBorder="1"/>
    <xf numFmtId="165" fontId="23" fillId="0" borderId="17" xfId="0" applyNumberFormat="1" applyFont="1" applyBorder="1"/>
    <xf numFmtId="164" fontId="23" fillId="0" borderId="18" xfId="0" applyNumberFormat="1" applyFont="1" applyBorder="1"/>
    <xf numFmtId="0" fontId="21" fillId="34" borderId="0" xfId="41" applyFont="1" applyFill="1" applyBorder="1"/>
    <xf numFmtId="164" fontId="2" fillId="0" borderId="17" xfId="0" applyNumberFormat="1" applyFont="1" applyBorder="1"/>
    <xf numFmtId="165" fontId="2" fillId="0" borderId="17" xfId="0" applyNumberFormat="1" applyFont="1" applyBorder="1"/>
    <xf numFmtId="164" fontId="2" fillId="0" borderId="18" xfId="0" applyNumberFormat="1" applyFont="1" applyBorder="1"/>
    <xf numFmtId="0" fontId="21" fillId="34" borderId="0" xfId="41" applyFont="1" applyFill="1" applyBorder="1" applyAlignment="1">
      <alignment horizontal="left" indent="1"/>
    </xf>
    <xf numFmtId="0" fontId="22" fillId="35" borderId="0" xfId="41" applyFont="1" applyFill="1" applyBorder="1" applyAlignment="1">
      <alignment horizontal="left" indent="1"/>
    </xf>
    <xf numFmtId="164" fontId="23" fillId="35" borderId="17" xfId="0" applyNumberFormat="1" applyFont="1" applyFill="1" applyBorder="1"/>
    <xf numFmtId="165" fontId="23" fillId="35" borderId="17" xfId="0" applyNumberFormat="1" applyFont="1" applyFill="1" applyBorder="1"/>
    <xf numFmtId="164" fontId="23" fillId="35" borderId="18" xfId="0" applyNumberFormat="1" applyFont="1" applyFill="1" applyBorder="1"/>
    <xf numFmtId="0" fontId="21" fillId="0" borderId="0" xfId="41" applyFont="1" applyFill="1" applyBorder="1" applyAlignment="1">
      <alignment horizontal="left" indent="1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3" fontId="26" fillId="0" borderId="0" xfId="0" applyNumberFormat="1" applyFont="1"/>
    <xf numFmtId="164" fontId="0" fillId="0" borderId="0" xfId="0" applyNumberFormat="1"/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3" fillId="0" borderId="18" xfId="0" applyNumberFormat="1" applyFont="1" applyBorder="1" applyAlignment="1">
      <alignment horizontal="right" vertical="center"/>
    </xf>
    <xf numFmtId="164" fontId="23" fillId="0" borderId="0" xfId="0" applyNumberFormat="1" applyFont="1" applyBorder="1" applyAlignment="1">
      <alignment horizontal="right" vertical="center"/>
    </xf>
    <xf numFmtId="164" fontId="23" fillId="35" borderId="18" xfId="0" applyNumberFormat="1" applyFont="1" applyFill="1" applyBorder="1" applyAlignment="1">
      <alignment horizontal="right"/>
    </xf>
    <xf numFmtId="164" fontId="23" fillId="35" borderId="23" xfId="0" applyNumberFormat="1" applyFont="1" applyFill="1" applyBorder="1" applyAlignment="1">
      <alignment horizontal="right"/>
    </xf>
    <xf numFmtId="164" fontId="23" fillId="35" borderId="0" xfId="0" applyNumberFormat="1" applyFont="1" applyFill="1" applyBorder="1" applyAlignment="1">
      <alignment horizontal="right"/>
    </xf>
    <xf numFmtId="0" fontId="0" fillId="33" borderId="22" xfId="0" applyFill="1" applyBorder="1" applyAlignment="1">
      <alignment horizontal="center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right"/>
    </xf>
    <xf numFmtId="164" fontId="23" fillId="0" borderId="25" xfId="0" applyNumberFormat="1" applyFont="1" applyBorder="1" applyAlignment="1">
      <alignment horizontal="right"/>
    </xf>
    <xf numFmtId="164" fontId="23" fillId="0" borderId="24" xfId="0" applyNumberFormat="1" applyFont="1" applyBorder="1" applyAlignment="1">
      <alignment horizontal="right" vertical="center"/>
    </xf>
    <xf numFmtId="164" fontId="23" fillId="0" borderId="13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textRotation="90" wrapText="1"/>
    </xf>
    <xf numFmtId="0" fontId="25" fillId="33" borderId="26" xfId="0" applyFont="1" applyFill="1" applyBorder="1" applyAlignment="1">
      <alignment horizontal="center" vertical="center" textRotation="90" wrapText="1"/>
    </xf>
    <xf numFmtId="0" fontId="25" fillId="33" borderId="27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</cellXfs>
  <cellStyles count="62">
    <cellStyle name="20 % – Zvýraznění1" xfId="18" builtinId="30" customBuiltin="1"/>
    <cellStyle name="20 % – Zvýraznění1 2" xfId="46"/>
    <cellStyle name="20 % – Zvýraznění2" xfId="22" builtinId="34" customBuiltin="1"/>
    <cellStyle name="20 % – Zvýraznění2 2" xfId="48"/>
    <cellStyle name="20 % – Zvýraznění3" xfId="26" builtinId="38" customBuiltin="1"/>
    <cellStyle name="20 % – Zvýraznění3 2" xfId="50"/>
    <cellStyle name="20 % – Zvýraznění4" xfId="30" builtinId="42" customBuiltin="1"/>
    <cellStyle name="20 % – Zvýraznění4 2" xfId="52"/>
    <cellStyle name="20 % – Zvýraznění5" xfId="34" builtinId="46" customBuiltin="1"/>
    <cellStyle name="20 % – Zvýraznění5 2" xfId="54"/>
    <cellStyle name="20 % – Zvýraznění6" xfId="38" builtinId="50" customBuiltin="1"/>
    <cellStyle name="20 % – Zvýraznění6 2" xfId="56"/>
    <cellStyle name="40 % – Zvýraznění1" xfId="19" builtinId="31" customBuiltin="1"/>
    <cellStyle name="40 % – Zvýraznění1 2" xfId="47"/>
    <cellStyle name="40 % – Zvýraznění2" xfId="23" builtinId="35" customBuiltin="1"/>
    <cellStyle name="40 % – Zvýraznění2 2" xfId="49"/>
    <cellStyle name="40 % – Zvýraznění3" xfId="27" builtinId="39" customBuiltin="1"/>
    <cellStyle name="40 % – Zvýraznění3 2" xfId="51"/>
    <cellStyle name="40 % – Zvýraznění4" xfId="31" builtinId="43" customBuiltin="1"/>
    <cellStyle name="40 % – Zvýraznění4 2" xfId="53"/>
    <cellStyle name="40 % – Zvýraznění5" xfId="35" builtinId="47" customBuiltin="1"/>
    <cellStyle name="40 % – Zvýraznění5 2" xfId="55"/>
    <cellStyle name="40 % – Zvýraznění6" xfId="39" builtinId="51" customBuiltin="1"/>
    <cellStyle name="40 % – Zvýraznění6 2" xfId="57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1"/>
    <cellStyle name="normální 2 2" xfId="42"/>
    <cellStyle name="normální 3" xfId="44"/>
    <cellStyle name="normální 3 2" xfId="59"/>
    <cellStyle name="normální 4" xfId="45"/>
    <cellStyle name="normální 4 2" xfId="60"/>
    <cellStyle name="Normální 5" xfId="61"/>
    <cellStyle name="Poznámka 2" xfId="43"/>
    <cellStyle name="Poznámka 2 2" xfId="58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9" defaultPivotStyle="PivotStyleLight16"/>
  <colors>
    <mruColors>
      <color rgb="FF0071BC"/>
      <color rgb="FF29A8FF"/>
      <color rgb="FFA6CDE8"/>
      <color rgb="FF84C9F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workbookViewId="0">
      <selection activeCell="A3" sqref="A3:A4"/>
    </sheetView>
  </sheetViews>
  <sheetFormatPr defaultRowHeight="15" x14ac:dyDescent="0.25"/>
  <cols>
    <col min="1" max="1" width="17.42578125" customWidth="1"/>
    <col min="2" max="2" width="17.5703125" customWidth="1"/>
    <col min="3" max="3" width="12.42578125" customWidth="1"/>
    <col min="4" max="4" width="10" customWidth="1"/>
    <col min="5" max="5" width="10.85546875" customWidth="1"/>
    <col min="6" max="6" width="10.7109375" customWidth="1"/>
    <col min="7" max="7" width="7" customWidth="1"/>
  </cols>
  <sheetData>
    <row r="1" spans="1:8" x14ac:dyDescent="0.25">
      <c r="A1" s="1" t="s">
        <v>38</v>
      </c>
      <c r="H1" s="2"/>
    </row>
    <row r="2" spans="1:8" ht="6.75" customHeight="1" thickBot="1" x14ac:dyDescent="0.3">
      <c r="A2" s="1"/>
      <c r="H2" s="2"/>
    </row>
    <row r="3" spans="1:8" s="4" customFormat="1" ht="23.25" customHeight="1" thickBot="1" x14ac:dyDescent="0.3">
      <c r="A3" s="45"/>
      <c r="B3" s="47" t="s">
        <v>28</v>
      </c>
      <c r="C3" s="47"/>
      <c r="D3" s="48" t="s">
        <v>29</v>
      </c>
      <c r="E3" s="49"/>
      <c r="F3" s="49"/>
      <c r="G3" s="49"/>
      <c r="H3" s="3"/>
    </row>
    <row r="4" spans="1:8" s="4" customFormat="1" ht="23.25" customHeight="1" thickBot="1" x14ac:dyDescent="0.3">
      <c r="A4" s="46"/>
      <c r="B4" s="5" t="s">
        <v>26</v>
      </c>
      <c r="C4" s="5" t="s">
        <v>27</v>
      </c>
      <c r="D4" s="5" t="s">
        <v>15</v>
      </c>
      <c r="E4" s="5" t="s">
        <v>24</v>
      </c>
      <c r="F4" s="5" t="s">
        <v>25</v>
      </c>
      <c r="G4" s="6" t="s">
        <v>16</v>
      </c>
      <c r="H4" s="3"/>
    </row>
    <row r="5" spans="1:8" ht="13.5" customHeight="1" x14ac:dyDescent="0.25">
      <c r="A5" s="7" t="s">
        <v>0</v>
      </c>
      <c r="B5" s="8">
        <v>1590149</v>
      </c>
      <c r="C5" s="9">
        <v>100</v>
      </c>
      <c r="D5" s="8">
        <v>985787</v>
      </c>
      <c r="E5" s="8">
        <v>36867</v>
      </c>
      <c r="F5" s="8">
        <v>393371</v>
      </c>
      <c r="G5" s="10">
        <v>22480</v>
      </c>
      <c r="H5" s="2"/>
    </row>
    <row r="6" spans="1:8" ht="11.25" customHeight="1" x14ac:dyDescent="0.25">
      <c r="A6" s="11" t="s">
        <v>1</v>
      </c>
      <c r="B6" s="12"/>
      <c r="C6" s="13"/>
      <c r="D6" s="12"/>
      <c r="E6" s="12"/>
      <c r="F6" s="12"/>
      <c r="G6" s="14"/>
      <c r="H6" s="2"/>
    </row>
    <row r="7" spans="1:8" ht="11.25" customHeight="1" x14ac:dyDescent="0.25">
      <c r="A7" s="15" t="s">
        <v>23</v>
      </c>
      <c r="B7" s="12">
        <v>374650</v>
      </c>
      <c r="C7" s="13">
        <f>B7/1590149*100</f>
        <v>23.560685193651665</v>
      </c>
      <c r="D7" s="12">
        <v>173813</v>
      </c>
      <c r="E7" s="12">
        <v>789</v>
      </c>
      <c r="F7" s="12">
        <v>156209</v>
      </c>
      <c r="G7" s="14">
        <v>3436</v>
      </c>
      <c r="H7" s="2"/>
    </row>
    <row r="8" spans="1:8" ht="11.25" customHeight="1" x14ac:dyDescent="0.25">
      <c r="A8" s="15" t="s">
        <v>2</v>
      </c>
      <c r="B8" s="12">
        <v>198048</v>
      </c>
      <c r="C8" s="13">
        <f t="shared" ref="C8:C20" si="0">B8/1590149*100</f>
        <v>12.454681919744628</v>
      </c>
      <c r="D8" s="12">
        <v>141913</v>
      </c>
      <c r="E8" s="12">
        <v>5081</v>
      </c>
      <c r="F8" s="12">
        <v>32942</v>
      </c>
      <c r="G8" s="14">
        <v>2710</v>
      </c>
      <c r="H8" s="2"/>
    </row>
    <row r="9" spans="1:8" ht="11.25" customHeight="1" x14ac:dyDescent="0.25">
      <c r="A9" s="15" t="s">
        <v>3</v>
      </c>
      <c r="B9" s="12">
        <v>87584</v>
      </c>
      <c r="C9" s="13">
        <f t="shared" si="0"/>
        <v>5.5079115227566726</v>
      </c>
      <c r="D9" s="12">
        <v>57777</v>
      </c>
      <c r="E9" s="12">
        <v>4109</v>
      </c>
      <c r="F9" s="12">
        <v>15345</v>
      </c>
      <c r="G9" s="14">
        <v>1532</v>
      </c>
      <c r="H9" s="2"/>
    </row>
    <row r="10" spans="1:8" ht="11.25" customHeight="1" x14ac:dyDescent="0.25">
      <c r="A10" s="15" t="s">
        <v>4</v>
      </c>
      <c r="B10" s="12">
        <v>74093</v>
      </c>
      <c r="C10" s="13">
        <f t="shared" si="0"/>
        <v>4.6595004619063998</v>
      </c>
      <c r="D10" s="12">
        <v>46920</v>
      </c>
      <c r="E10" s="12">
        <v>2477</v>
      </c>
      <c r="F10" s="12">
        <v>14555</v>
      </c>
      <c r="G10" s="14">
        <v>1269</v>
      </c>
      <c r="H10" s="2"/>
    </row>
    <row r="11" spans="1:8" ht="11.25" customHeight="1" x14ac:dyDescent="0.25">
      <c r="A11" s="15" t="s">
        <v>5</v>
      </c>
      <c r="B11" s="12">
        <v>33380</v>
      </c>
      <c r="C11" s="13">
        <f t="shared" si="0"/>
        <v>2.0991743541014083</v>
      </c>
      <c r="D11" s="12">
        <v>22226</v>
      </c>
      <c r="E11" s="12">
        <v>587</v>
      </c>
      <c r="F11" s="12">
        <v>7138</v>
      </c>
      <c r="G11" s="14">
        <v>459</v>
      </c>
      <c r="H11" s="2"/>
    </row>
    <row r="12" spans="1:8" ht="11.25" customHeight="1" x14ac:dyDescent="0.25">
      <c r="A12" s="15" t="s">
        <v>6</v>
      </c>
      <c r="B12" s="12">
        <v>84791</v>
      </c>
      <c r="C12" s="13">
        <f t="shared" si="0"/>
        <v>5.3322676051112188</v>
      </c>
      <c r="D12" s="12">
        <v>59171</v>
      </c>
      <c r="E12" s="12">
        <v>1934</v>
      </c>
      <c r="F12" s="12">
        <v>15098</v>
      </c>
      <c r="G12" s="14">
        <v>1147</v>
      </c>
      <c r="H12" s="2"/>
    </row>
    <row r="13" spans="1:8" ht="11.25" customHeight="1" x14ac:dyDescent="0.25">
      <c r="A13" s="16" t="s">
        <v>7</v>
      </c>
      <c r="B13" s="17">
        <v>58054</v>
      </c>
      <c r="C13" s="18">
        <f t="shared" si="0"/>
        <v>3.6508528446076438</v>
      </c>
      <c r="D13" s="17">
        <v>40751</v>
      </c>
      <c r="E13" s="17">
        <v>1519</v>
      </c>
      <c r="F13" s="17">
        <v>10089</v>
      </c>
      <c r="G13" s="19">
        <v>974</v>
      </c>
      <c r="H13" s="2"/>
    </row>
    <row r="14" spans="1:8" ht="11.25" customHeight="1" x14ac:dyDescent="0.25">
      <c r="A14" s="15" t="s">
        <v>8</v>
      </c>
      <c r="B14" s="12">
        <v>75349</v>
      </c>
      <c r="C14" s="13">
        <f t="shared" si="0"/>
        <v>4.7384867707365785</v>
      </c>
      <c r="D14" s="12">
        <v>51141</v>
      </c>
      <c r="E14" s="12">
        <v>2630</v>
      </c>
      <c r="F14" s="12">
        <v>12907</v>
      </c>
      <c r="G14" s="14">
        <v>1289</v>
      </c>
      <c r="H14" s="2"/>
    </row>
    <row r="15" spans="1:8" ht="11.25" customHeight="1" x14ac:dyDescent="0.25">
      <c r="A15" s="15" t="s">
        <v>9</v>
      </c>
      <c r="B15" s="12">
        <v>66710</v>
      </c>
      <c r="C15" s="13">
        <f t="shared" si="0"/>
        <v>4.1952043487748636</v>
      </c>
      <c r="D15" s="12">
        <v>45647</v>
      </c>
      <c r="E15" s="12">
        <v>2083</v>
      </c>
      <c r="F15" s="12">
        <v>11519</v>
      </c>
      <c r="G15" s="14">
        <v>1123</v>
      </c>
      <c r="H15" s="2"/>
    </row>
    <row r="16" spans="1:8" ht="11.25" customHeight="1" x14ac:dyDescent="0.25">
      <c r="A16" s="15" t="s">
        <v>10</v>
      </c>
      <c r="B16" s="12">
        <v>65876</v>
      </c>
      <c r="C16" s="13">
        <f t="shared" si="0"/>
        <v>4.1427564335166078</v>
      </c>
      <c r="D16" s="12">
        <v>44272</v>
      </c>
      <c r="E16" s="12">
        <v>3786</v>
      </c>
      <c r="F16" s="12">
        <v>9435</v>
      </c>
      <c r="G16" s="14">
        <v>1312</v>
      </c>
      <c r="H16" s="2"/>
    </row>
    <row r="17" spans="1:8" ht="11.25" customHeight="1" x14ac:dyDescent="0.25">
      <c r="A17" s="15" t="s">
        <v>11</v>
      </c>
      <c r="B17" s="12">
        <v>181148</v>
      </c>
      <c r="C17" s="13">
        <f t="shared" si="0"/>
        <v>11.391888433096522</v>
      </c>
      <c r="D17" s="12">
        <v>108848</v>
      </c>
      <c r="E17" s="12">
        <v>4368</v>
      </c>
      <c r="F17" s="12">
        <v>48202</v>
      </c>
      <c r="G17" s="14">
        <v>2584</v>
      </c>
      <c r="H17" s="2"/>
    </row>
    <row r="18" spans="1:8" ht="11.25" customHeight="1" x14ac:dyDescent="0.25">
      <c r="A18" s="15" t="s">
        <v>12</v>
      </c>
      <c r="B18" s="12">
        <v>75233</v>
      </c>
      <c r="C18" s="13">
        <f t="shared" si="0"/>
        <v>4.7311918568637275</v>
      </c>
      <c r="D18" s="12">
        <v>50583</v>
      </c>
      <c r="E18" s="12">
        <v>1987</v>
      </c>
      <c r="F18" s="12">
        <v>14513</v>
      </c>
      <c r="G18" s="14">
        <v>1382</v>
      </c>
      <c r="H18" s="2"/>
    </row>
    <row r="19" spans="1:8" ht="11.25" customHeight="1" x14ac:dyDescent="0.25">
      <c r="A19" s="15" t="s">
        <v>13</v>
      </c>
      <c r="B19" s="12">
        <v>76947</v>
      </c>
      <c r="C19" s="13">
        <f t="shared" si="0"/>
        <v>4.8389804980539557</v>
      </c>
      <c r="D19" s="12">
        <v>52220</v>
      </c>
      <c r="E19" s="12">
        <v>2464</v>
      </c>
      <c r="F19" s="12">
        <v>14910</v>
      </c>
      <c r="G19" s="14">
        <v>1207</v>
      </c>
      <c r="H19" s="2"/>
    </row>
    <row r="20" spans="1:8" ht="11.25" customHeight="1" x14ac:dyDescent="0.25">
      <c r="A20" s="15" t="s">
        <v>14</v>
      </c>
      <c r="B20" s="12">
        <v>138286</v>
      </c>
      <c r="C20" s="13">
        <f t="shared" si="0"/>
        <v>8.6964177570781107</v>
      </c>
      <c r="D20" s="12">
        <v>90505</v>
      </c>
      <c r="E20" s="12">
        <v>3053</v>
      </c>
      <c r="F20" s="12">
        <v>30509</v>
      </c>
      <c r="G20" s="14">
        <v>2056</v>
      </c>
      <c r="H20" s="2"/>
    </row>
    <row r="21" spans="1:8" ht="11.25" customHeight="1" thickBot="1" x14ac:dyDescent="0.3">
      <c r="A21" s="20"/>
      <c r="B21" s="21"/>
      <c r="C21" s="22"/>
      <c r="D21" s="21"/>
      <c r="E21" s="21"/>
      <c r="F21" s="21"/>
      <c r="G21" s="23" t="s">
        <v>36</v>
      </c>
      <c r="H21" s="2"/>
    </row>
    <row r="22" spans="1:8" ht="15.75" thickBot="1" x14ac:dyDescent="0.3">
      <c r="A22" s="51"/>
      <c r="B22" s="47" t="s">
        <v>30</v>
      </c>
      <c r="C22" s="47"/>
      <c r="D22" s="47"/>
      <c r="E22" s="47"/>
      <c r="F22" s="47"/>
      <c r="G22" s="52"/>
      <c r="H22" s="2"/>
    </row>
    <row r="23" spans="1:8" ht="26.25" customHeight="1" thickBot="1" x14ac:dyDescent="0.3">
      <c r="A23" s="50"/>
      <c r="B23" s="26" t="s">
        <v>17</v>
      </c>
      <c r="C23" s="26" t="s">
        <v>18</v>
      </c>
      <c r="D23" s="26" t="s">
        <v>19</v>
      </c>
      <c r="E23" s="26" t="s">
        <v>20</v>
      </c>
      <c r="F23" s="26" t="s">
        <v>21</v>
      </c>
      <c r="G23" s="27" t="s">
        <v>31</v>
      </c>
      <c r="H23" s="2"/>
    </row>
    <row r="24" spans="1:8" ht="12.75" customHeight="1" x14ac:dyDescent="0.25">
      <c r="A24" s="7" t="s">
        <v>0</v>
      </c>
      <c r="B24" s="8">
        <v>331945</v>
      </c>
      <c r="C24" s="8">
        <v>977637</v>
      </c>
      <c r="D24" s="8">
        <v>222696</v>
      </c>
      <c r="E24" s="8">
        <v>43782</v>
      </c>
      <c r="F24" s="8">
        <v>11689</v>
      </c>
      <c r="G24" s="10">
        <v>2400</v>
      </c>
      <c r="H24" s="2"/>
    </row>
    <row r="25" spans="1:8" ht="11.25" customHeight="1" x14ac:dyDescent="0.25">
      <c r="A25" s="11" t="s">
        <v>1</v>
      </c>
      <c r="B25" s="12"/>
      <c r="C25" s="12"/>
      <c r="D25" s="12"/>
      <c r="E25" s="12"/>
      <c r="F25" s="12"/>
      <c r="G25" s="14"/>
      <c r="H25" s="2"/>
    </row>
    <row r="26" spans="1:8" ht="11.25" customHeight="1" x14ac:dyDescent="0.25">
      <c r="A26" s="15" t="s">
        <v>23</v>
      </c>
      <c r="B26" s="12">
        <v>116178</v>
      </c>
      <c r="C26" s="12">
        <v>184931</v>
      </c>
      <c r="D26" s="12">
        <v>59655</v>
      </c>
      <c r="E26" s="12">
        <v>10392</v>
      </c>
      <c r="F26" s="12">
        <v>2771</v>
      </c>
      <c r="G26" s="14">
        <v>723</v>
      </c>
      <c r="H26" s="2"/>
    </row>
    <row r="27" spans="1:8" ht="11.25" customHeight="1" x14ac:dyDescent="0.25">
      <c r="A27" s="15" t="s">
        <v>2</v>
      </c>
      <c r="B27" s="12">
        <v>32979</v>
      </c>
      <c r="C27" s="12">
        <v>137453</v>
      </c>
      <c r="D27" s="12">
        <v>21962</v>
      </c>
      <c r="E27" s="12">
        <v>4323</v>
      </c>
      <c r="F27" s="12">
        <v>1114</v>
      </c>
      <c r="G27" s="14">
        <v>217</v>
      </c>
      <c r="H27" s="2"/>
    </row>
    <row r="28" spans="1:8" ht="11.25" customHeight="1" x14ac:dyDescent="0.25">
      <c r="A28" s="15" t="s">
        <v>3</v>
      </c>
      <c r="B28" s="12">
        <v>14722</v>
      </c>
      <c r="C28" s="12">
        <v>58296</v>
      </c>
      <c r="D28" s="12">
        <v>11459</v>
      </c>
      <c r="E28" s="12">
        <v>2353</v>
      </c>
      <c r="F28" s="12">
        <v>638</v>
      </c>
      <c r="G28" s="14">
        <v>116</v>
      </c>
      <c r="H28" s="2"/>
    </row>
    <row r="29" spans="1:8" ht="11.25" customHeight="1" x14ac:dyDescent="0.25">
      <c r="A29" s="15" t="s">
        <v>4</v>
      </c>
      <c r="B29" s="12">
        <v>13420</v>
      </c>
      <c r="C29" s="12">
        <v>47963</v>
      </c>
      <c r="D29" s="12">
        <v>9951</v>
      </c>
      <c r="E29" s="12">
        <v>2015</v>
      </c>
      <c r="F29" s="12">
        <v>614</v>
      </c>
      <c r="G29" s="14">
        <v>130</v>
      </c>
      <c r="H29" s="2"/>
    </row>
    <row r="30" spans="1:8" ht="11.25" customHeight="1" x14ac:dyDescent="0.25">
      <c r="A30" s="15" t="s">
        <v>5</v>
      </c>
      <c r="B30" s="12">
        <v>6798</v>
      </c>
      <c r="C30" s="12">
        <v>20582</v>
      </c>
      <c r="D30" s="12">
        <v>4768</v>
      </c>
      <c r="E30" s="12">
        <v>917</v>
      </c>
      <c r="F30" s="12">
        <v>278</v>
      </c>
      <c r="G30" s="14">
        <v>37</v>
      </c>
      <c r="H30" s="2"/>
    </row>
    <row r="31" spans="1:8" ht="11.25" customHeight="1" x14ac:dyDescent="0.25">
      <c r="A31" s="15" t="s">
        <v>6</v>
      </c>
      <c r="B31" s="12">
        <v>14347</v>
      </c>
      <c r="C31" s="12">
        <v>55170</v>
      </c>
      <c r="D31" s="12">
        <v>12149</v>
      </c>
      <c r="E31" s="12">
        <v>2312</v>
      </c>
      <c r="F31" s="12">
        <v>678</v>
      </c>
      <c r="G31" s="14">
        <v>135</v>
      </c>
      <c r="H31" s="2"/>
    </row>
    <row r="32" spans="1:8" ht="11.25" customHeight="1" x14ac:dyDescent="0.25">
      <c r="A32" s="16" t="s">
        <v>7</v>
      </c>
      <c r="B32" s="17">
        <v>10025</v>
      </c>
      <c r="C32" s="17">
        <v>38737</v>
      </c>
      <c r="D32" s="17">
        <v>7324</v>
      </c>
      <c r="E32" s="17">
        <v>1469</v>
      </c>
      <c r="F32" s="17">
        <v>426</v>
      </c>
      <c r="G32" s="19">
        <v>73</v>
      </c>
      <c r="H32" s="2"/>
    </row>
    <row r="33" spans="1:9" ht="11.25" customHeight="1" x14ac:dyDescent="0.25">
      <c r="A33" s="15" t="s">
        <v>8</v>
      </c>
      <c r="B33" s="12">
        <v>12317</v>
      </c>
      <c r="C33" s="12">
        <v>50852</v>
      </c>
      <c r="D33" s="12">
        <v>9542</v>
      </c>
      <c r="E33" s="12">
        <v>2002</v>
      </c>
      <c r="F33" s="12">
        <v>548</v>
      </c>
      <c r="G33" s="14">
        <v>88</v>
      </c>
      <c r="H33" s="2"/>
    </row>
    <row r="34" spans="1:9" ht="11.25" customHeight="1" x14ac:dyDescent="0.25">
      <c r="A34" s="15" t="s">
        <v>9</v>
      </c>
      <c r="B34" s="12">
        <v>10464</v>
      </c>
      <c r="C34" s="12">
        <v>44869</v>
      </c>
      <c r="D34" s="12">
        <v>8757</v>
      </c>
      <c r="E34" s="12">
        <v>1973</v>
      </c>
      <c r="F34" s="12">
        <v>550</v>
      </c>
      <c r="G34" s="14">
        <v>97</v>
      </c>
      <c r="H34" s="2"/>
    </row>
    <row r="35" spans="1:9" ht="11.25" customHeight="1" x14ac:dyDescent="0.25">
      <c r="A35" s="15" t="s">
        <v>10</v>
      </c>
      <c r="B35" s="12">
        <v>10923</v>
      </c>
      <c r="C35" s="12">
        <v>44554</v>
      </c>
      <c r="D35" s="12">
        <v>8015</v>
      </c>
      <c r="E35" s="12">
        <v>1784</v>
      </c>
      <c r="F35" s="12">
        <v>508</v>
      </c>
      <c r="G35" s="14">
        <v>92</v>
      </c>
      <c r="H35" s="2"/>
    </row>
    <row r="36" spans="1:9" ht="11.25" customHeight="1" x14ac:dyDescent="0.25">
      <c r="A36" s="15" t="s">
        <v>11</v>
      </c>
      <c r="B36" s="12">
        <v>37942</v>
      </c>
      <c r="C36" s="12">
        <v>109123</v>
      </c>
      <c r="D36" s="12">
        <v>27082</v>
      </c>
      <c r="E36" s="12">
        <v>5464</v>
      </c>
      <c r="F36" s="12">
        <v>1300</v>
      </c>
      <c r="G36" s="14">
        <v>237</v>
      </c>
      <c r="H36" s="2"/>
    </row>
    <row r="37" spans="1:9" ht="11.25" customHeight="1" x14ac:dyDescent="0.25">
      <c r="A37" s="15" t="s">
        <v>12</v>
      </c>
      <c r="B37" s="12">
        <v>13137</v>
      </c>
      <c r="C37" s="12">
        <v>48147</v>
      </c>
      <c r="D37" s="12">
        <v>10901</v>
      </c>
      <c r="E37" s="12">
        <v>2348</v>
      </c>
      <c r="F37" s="12">
        <v>599</v>
      </c>
      <c r="G37" s="14">
        <v>101</v>
      </c>
      <c r="H37" s="2"/>
    </row>
    <row r="38" spans="1:9" ht="11.25" customHeight="1" x14ac:dyDescent="0.25">
      <c r="A38" s="15" t="s">
        <v>13</v>
      </c>
      <c r="B38" s="12">
        <v>12289</v>
      </c>
      <c r="C38" s="12">
        <v>50829</v>
      </c>
      <c r="D38" s="12">
        <v>10683</v>
      </c>
      <c r="E38" s="12">
        <v>2405</v>
      </c>
      <c r="F38" s="12">
        <v>625</v>
      </c>
      <c r="G38" s="14">
        <v>116</v>
      </c>
      <c r="H38" s="2"/>
    </row>
    <row r="39" spans="1:9" ht="11.25" customHeight="1" x14ac:dyDescent="0.25">
      <c r="A39" s="15" t="s">
        <v>14</v>
      </c>
      <c r="B39" s="12">
        <v>26404</v>
      </c>
      <c r="C39" s="12">
        <v>86131</v>
      </c>
      <c r="D39" s="12">
        <v>20448</v>
      </c>
      <c r="E39" s="12">
        <v>4025</v>
      </c>
      <c r="F39" s="12">
        <v>1040</v>
      </c>
      <c r="G39" s="14">
        <v>238</v>
      </c>
      <c r="H39" s="2"/>
    </row>
    <row r="40" spans="1:9" ht="11.25" customHeight="1" thickBot="1" x14ac:dyDescent="0.3">
      <c r="A40" s="20"/>
      <c r="B40" s="21"/>
      <c r="C40" s="21"/>
      <c r="D40" s="21"/>
      <c r="E40" s="21"/>
      <c r="F40" s="21"/>
      <c r="G40" s="23" t="s">
        <v>37</v>
      </c>
      <c r="H40" s="2"/>
    </row>
    <row r="41" spans="1:9" ht="15.75" customHeight="1" thickBot="1" x14ac:dyDescent="0.3">
      <c r="A41" s="53"/>
      <c r="B41" s="54" t="s">
        <v>35</v>
      </c>
      <c r="C41" s="55"/>
      <c r="D41" s="55"/>
      <c r="E41" s="55"/>
      <c r="F41" s="55"/>
      <c r="G41" s="55"/>
      <c r="H41" s="2"/>
    </row>
    <row r="42" spans="1:9" ht="27" customHeight="1" thickBot="1" x14ac:dyDescent="0.3">
      <c r="A42" s="36"/>
      <c r="B42" s="26" t="s">
        <v>34</v>
      </c>
      <c r="C42" s="26" t="s">
        <v>22</v>
      </c>
      <c r="D42" s="37" t="s">
        <v>32</v>
      </c>
      <c r="E42" s="37"/>
      <c r="F42" s="37" t="s">
        <v>33</v>
      </c>
      <c r="G42" s="38"/>
      <c r="H42" s="2"/>
    </row>
    <row r="43" spans="1:9" ht="12.75" customHeight="1" x14ac:dyDescent="0.25">
      <c r="A43" s="7" t="s">
        <v>0</v>
      </c>
      <c r="B43" s="8">
        <v>89320</v>
      </c>
      <c r="C43" s="8">
        <v>218787</v>
      </c>
      <c r="D43" s="39">
        <v>198315</v>
      </c>
      <c r="E43" s="40"/>
      <c r="F43" s="41">
        <v>1044626</v>
      </c>
      <c r="G43" s="42"/>
      <c r="H43" s="2"/>
      <c r="I43" s="24"/>
    </row>
    <row r="44" spans="1:9" ht="11.25" customHeight="1" x14ac:dyDescent="0.25">
      <c r="A44" s="11" t="s">
        <v>1</v>
      </c>
      <c r="B44" s="12"/>
      <c r="C44" s="12"/>
      <c r="D44" s="43"/>
      <c r="E44" s="44"/>
      <c r="F44" s="31"/>
      <c r="G44" s="32"/>
      <c r="H44" s="2"/>
      <c r="I44" s="24"/>
    </row>
    <row r="45" spans="1:9" ht="11.25" customHeight="1" x14ac:dyDescent="0.25">
      <c r="A45" s="15" t="s">
        <v>23</v>
      </c>
      <c r="B45" s="12">
        <v>7512</v>
      </c>
      <c r="C45" s="12">
        <v>34304</v>
      </c>
      <c r="D45" s="28">
        <v>31628</v>
      </c>
      <c r="E45" s="29"/>
      <c r="F45" s="28">
        <v>290454</v>
      </c>
      <c r="G45" s="30"/>
      <c r="H45" s="2"/>
      <c r="I45" s="24"/>
    </row>
    <row r="46" spans="1:9" ht="11.25" customHeight="1" x14ac:dyDescent="0.25">
      <c r="A46" s="15" t="s">
        <v>2</v>
      </c>
      <c r="B46" s="12">
        <v>10825</v>
      </c>
      <c r="C46" s="12">
        <v>26783</v>
      </c>
      <c r="D46" s="28">
        <v>27535</v>
      </c>
      <c r="E46" s="29"/>
      <c r="F46" s="28">
        <v>129222</v>
      </c>
      <c r="G46" s="30"/>
      <c r="H46" s="2"/>
      <c r="I46" s="24"/>
    </row>
    <row r="47" spans="1:9" ht="11.25" customHeight="1" x14ac:dyDescent="0.25">
      <c r="A47" s="15" t="s">
        <v>3</v>
      </c>
      <c r="B47" s="12">
        <v>8163</v>
      </c>
      <c r="C47" s="12">
        <v>12475</v>
      </c>
      <c r="D47" s="28">
        <v>12204</v>
      </c>
      <c r="E47" s="29"/>
      <c r="F47" s="28">
        <v>52650</v>
      </c>
      <c r="G47" s="30"/>
      <c r="H47" s="2"/>
      <c r="I47" s="24"/>
    </row>
    <row r="48" spans="1:9" ht="11.25" customHeight="1" x14ac:dyDescent="0.25">
      <c r="A48" s="15" t="s">
        <v>4</v>
      </c>
      <c r="B48" s="12">
        <v>5646</v>
      </c>
      <c r="C48" s="12">
        <v>11625</v>
      </c>
      <c r="D48" s="28">
        <v>8991</v>
      </c>
      <c r="E48" s="29"/>
      <c r="F48" s="28">
        <v>46385</v>
      </c>
      <c r="G48" s="30"/>
      <c r="H48" s="2"/>
      <c r="I48" s="24"/>
    </row>
    <row r="49" spans="1:9" ht="11.25" customHeight="1" x14ac:dyDescent="0.25">
      <c r="A49" s="15" t="s">
        <v>5</v>
      </c>
      <c r="B49" s="12">
        <v>1740</v>
      </c>
      <c r="C49" s="12">
        <v>4056</v>
      </c>
      <c r="D49" s="28">
        <v>4314</v>
      </c>
      <c r="E49" s="29"/>
      <c r="F49" s="28">
        <v>22807</v>
      </c>
      <c r="G49" s="30"/>
      <c r="H49" s="2"/>
      <c r="I49" s="24"/>
    </row>
    <row r="50" spans="1:9" ht="11.25" customHeight="1" x14ac:dyDescent="0.25">
      <c r="A50" s="15" t="s">
        <v>6</v>
      </c>
      <c r="B50" s="12">
        <v>4410</v>
      </c>
      <c r="C50" s="12">
        <v>12119</v>
      </c>
      <c r="D50" s="28">
        <v>13154</v>
      </c>
      <c r="E50" s="29"/>
      <c r="F50" s="28">
        <v>53458</v>
      </c>
      <c r="G50" s="30"/>
      <c r="H50" s="2"/>
      <c r="I50" s="24"/>
    </row>
    <row r="51" spans="1:9" ht="11.25" customHeight="1" x14ac:dyDescent="0.25">
      <c r="A51" s="16" t="s">
        <v>7</v>
      </c>
      <c r="B51" s="17">
        <v>3468</v>
      </c>
      <c r="C51" s="17">
        <v>9662</v>
      </c>
      <c r="D51" s="33">
        <v>8737</v>
      </c>
      <c r="E51" s="34"/>
      <c r="F51" s="33">
        <v>35272</v>
      </c>
      <c r="G51" s="35"/>
      <c r="H51" s="2"/>
      <c r="I51" s="24"/>
    </row>
    <row r="52" spans="1:9" ht="11.25" customHeight="1" x14ac:dyDescent="0.25">
      <c r="A52" s="15" t="s">
        <v>8</v>
      </c>
      <c r="B52" s="12">
        <v>6135</v>
      </c>
      <c r="C52" s="12">
        <v>12321</v>
      </c>
      <c r="D52" s="28">
        <v>10425</v>
      </c>
      <c r="E52" s="29"/>
      <c r="F52" s="28">
        <v>45446</v>
      </c>
      <c r="G52" s="30"/>
      <c r="H52" s="2"/>
      <c r="I52" s="24"/>
    </row>
    <row r="53" spans="1:9" ht="11.25" customHeight="1" x14ac:dyDescent="0.25">
      <c r="A53" s="15" t="s">
        <v>9</v>
      </c>
      <c r="B53" s="12">
        <v>5008</v>
      </c>
      <c r="C53" s="12">
        <v>11594</v>
      </c>
      <c r="D53" s="28">
        <v>9367</v>
      </c>
      <c r="E53" s="29"/>
      <c r="F53" s="28">
        <v>39489</v>
      </c>
      <c r="G53" s="30"/>
      <c r="H53" s="2"/>
      <c r="I53" s="24"/>
    </row>
    <row r="54" spans="1:9" ht="11.25" customHeight="1" x14ac:dyDescent="0.25">
      <c r="A54" s="15" t="s">
        <v>10</v>
      </c>
      <c r="B54" s="12">
        <v>7258</v>
      </c>
      <c r="C54" s="12">
        <v>11025</v>
      </c>
      <c r="D54" s="28">
        <v>9890</v>
      </c>
      <c r="E54" s="29"/>
      <c r="F54" s="28">
        <v>36074</v>
      </c>
      <c r="G54" s="30"/>
      <c r="H54" s="2"/>
      <c r="I54" s="24"/>
    </row>
    <row r="55" spans="1:9" ht="11.25" customHeight="1" x14ac:dyDescent="0.25">
      <c r="A55" s="15" t="s">
        <v>11</v>
      </c>
      <c r="B55" s="12">
        <v>10938</v>
      </c>
      <c r="C55" s="12">
        <v>26788</v>
      </c>
      <c r="D55" s="28">
        <v>23320</v>
      </c>
      <c r="E55" s="29"/>
      <c r="F55" s="28">
        <v>114908</v>
      </c>
      <c r="G55" s="30"/>
      <c r="H55" s="2"/>
      <c r="I55" s="24"/>
    </row>
    <row r="56" spans="1:9" ht="11.25" customHeight="1" x14ac:dyDescent="0.25">
      <c r="A56" s="15" t="s">
        <v>12</v>
      </c>
      <c r="B56" s="12">
        <v>5217</v>
      </c>
      <c r="C56" s="12">
        <v>11458</v>
      </c>
      <c r="D56" s="28">
        <v>10061</v>
      </c>
      <c r="E56" s="29"/>
      <c r="F56" s="28">
        <v>46048</v>
      </c>
      <c r="G56" s="30"/>
      <c r="H56" s="2"/>
      <c r="I56" s="24"/>
    </row>
    <row r="57" spans="1:9" ht="11.25" customHeight="1" x14ac:dyDescent="0.25">
      <c r="A57" s="15" t="s">
        <v>13</v>
      </c>
      <c r="B57" s="12">
        <v>5484</v>
      </c>
      <c r="C57" s="12">
        <v>13926</v>
      </c>
      <c r="D57" s="28">
        <v>11073</v>
      </c>
      <c r="E57" s="29"/>
      <c r="F57" s="28">
        <v>44828</v>
      </c>
      <c r="G57" s="30"/>
      <c r="H57" s="2"/>
      <c r="I57" s="24"/>
    </row>
    <row r="58" spans="1:9" ht="11.25" customHeight="1" x14ac:dyDescent="0.25">
      <c r="A58" s="15" t="s">
        <v>14</v>
      </c>
      <c r="B58" s="12">
        <v>7516</v>
      </c>
      <c r="C58" s="12">
        <v>20651</v>
      </c>
      <c r="D58" s="28">
        <v>17616</v>
      </c>
      <c r="E58" s="29"/>
      <c r="F58" s="28">
        <v>87585</v>
      </c>
      <c r="G58" s="30"/>
      <c r="H58" s="2"/>
      <c r="I58" s="24"/>
    </row>
    <row r="60" spans="1:9" x14ac:dyDescent="0.25">
      <c r="D60" s="25"/>
      <c r="F60" s="25"/>
      <c r="G60" s="25"/>
    </row>
  </sheetData>
  <mergeCells count="41">
    <mergeCell ref="A3:A4"/>
    <mergeCell ref="B3:C3"/>
    <mergeCell ref="D3:G3"/>
    <mergeCell ref="A22:A23"/>
    <mergeCell ref="B22:G22"/>
    <mergeCell ref="D47:E47"/>
    <mergeCell ref="F47:G47"/>
    <mergeCell ref="A41:A42"/>
    <mergeCell ref="B41:G41"/>
    <mergeCell ref="D42:E42"/>
    <mergeCell ref="F42:G42"/>
    <mergeCell ref="D43:E43"/>
    <mergeCell ref="F43:G43"/>
    <mergeCell ref="D44:E44"/>
    <mergeCell ref="D45:E45"/>
    <mergeCell ref="F45:G45"/>
    <mergeCell ref="D46:E46"/>
    <mergeCell ref="F46:G46"/>
    <mergeCell ref="F53:G53"/>
    <mergeCell ref="D48:E48"/>
    <mergeCell ref="F48:G48"/>
    <mergeCell ref="D49:E49"/>
    <mergeCell ref="F49:G49"/>
    <mergeCell ref="D50:E50"/>
    <mergeCell ref="F50:G50"/>
    <mergeCell ref="D57:E57"/>
    <mergeCell ref="F57:G57"/>
    <mergeCell ref="D58:E58"/>
    <mergeCell ref="F58:G58"/>
    <mergeCell ref="F44:G44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</mergeCells>
  <pageMargins left="0.78740157480314965" right="0.78740157480314965" top="0.78740157480314965" bottom="0.98425196850393704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Reslová</dc:creator>
  <cp:lastModifiedBy>Beneš Ondřej</cp:lastModifiedBy>
  <cp:lastPrinted>2017-01-24T12:37:31Z</cp:lastPrinted>
  <dcterms:created xsi:type="dcterms:W3CDTF">2016-03-07T13:35:59Z</dcterms:created>
  <dcterms:modified xsi:type="dcterms:W3CDTF">2022-01-27T11:58:23Z</dcterms:modified>
</cp:coreProperties>
</file>