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EUROREGION\_internet 2020\web 2020\"/>
    </mc:Choice>
  </mc:AlternateContent>
  <bookViews>
    <workbookView xWindow="0" yWindow="0" windowWidth="11295" windowHeight="11400"/>
  </bookViews>
  <sheets>
    <sheet name="1.2.new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G39" i="1"/>
  <c r="F39" i="1"/>
  <c r="F38" i="1" s="1"/>
  <c r="E39" i="1"/>
  <c r="D39" i="1"/>
  <c r="C39" i="1"/>
  <c r="B39" i="1"/>
  <c r="I38" i="1"/>
  <c r="H38" i="1"/>
  <c r="G38" i="1"/>
  <c r="E38" i="1"/>
  <c r="D38" i="1"/>
  <c r="C38" i="1"/>
  <c r="B38" i="1"/>
</calcChain>
</file>

<file path=xl/sharedStrings.xml><?xml version="1.0" encoding="utf-8"?>
<sst xmlns="http://schemas.openxmlformats.org/spreadsheetml/2006/main" count="49" uniqueCount="39">
  <si>
    <t>1.2  Obyvatelstvo podle věkových skupin v Euroregionu Neisse-Nisa-Nysa k 31. 12. 2019</t>
  </si>
  <si>
    <t>Okres,
město s právy okresu,
euroregion</t>
  </si>
  <si>
    <t>Obyvatelstvo
celkem</t>
  </si>
  <si>
    <t>v tom ve věku</t>
  </si>
  <si>
    <t>0–5
let</t>
  </si>
  <si>
    <t>6–14
let</t>
  </si>
  <si>
    <t>15–17
let</t>
  </si>
  <si>
    <t>18–24
let</t>
  </si>
  <si>
    <t>25–44
let</t>
  </si>
  <si>
    <t>45–64
let</t>
  </si>
  <si>
    <t>65 a více
let</t>
  </si>
  <si>
    <t>průměrný věk</t>
  </si>
  <si>
    <t>Česká část</t>
  </si>
  <si>
    <t>Celkem</t>
  </si>
  <si>
    <t>v tom členské obce z okresu:</t>
  </si>
  <si>
    <t>Děčín</t>
  </si>
  <si>
    <t>Česká Lípa</t>
  </si>
  <si>
    <t>Jablonec nad Nisou</t>
  </si>
  <si>
    <t>Liberec</t>
  </si>
  <si>
    <t>Semily</t>
  </si>
  <si>
    <t>v tom okres:</t>
  </si>
  <si>
    <t>Německá část</t>
  </si>
  <si>
    <t>Bautzen</t>
  </si>
  <si>
    <t>Görlitz</t>
  </si>
  <si>
    <t>Polská část</t>
  </si>
  <si>
    <t>v tom město s právy okresu/okres:</t>
  </si>
  <si>
    <t>Jelenia Góra, město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</si>
  <si>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</si>
  <si>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</si>
  <si>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</si>
  <si>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</si>
  <si>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</si>
  <si>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</si>
  <si>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členské obce z okresů 
mimo Euroregion</t>
  </si>
  <si>
    <t>Euroregion</t>
  </si>
  <si>
    <r>
      <t xml:space="preserve">Euroregion celkem </t>
    </r>
    <r>
      <rPr>
        <sz val="8"/>
        <rFont val="Arial"/>
        <family val="2"/>
        <charset val="238"/>
      </rPr>
      <t>(obce)</t>
    </r>
  </si>
  <si>
    <r>
      <t xml:space="preserve">Euroregion celkem </t>
    </r>
    <r>
      <rPr>
        <sz val="8"/>
        <rFont val="Arial"/>
        <family val="2"/>
        <charset val="238"/>
      </rPr>
      <t>(okresy)</t>
    </r>
  </si>
  <si>
    <t xml:space="preserve">.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</si>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</sst>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0.0"/>
    <numFmt numFmtId="165" formatCode="#\ ###&quot;  &quot;"/>
    <numFmt numFmtId="166" formatCode="#,##0_ ;\-#,##0\ "/>
    <numFmt numFmtId="167" formatCode="#,##0.0_ ;\-#,##0.0\ "/>
  </numFmts>
  <fonts count="12" x14ac:knownFonts="1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8">
    <border>
      <left/>
      <right/>
      <top/>
      <bottom/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thin">
        <color rgb="FFBFDFE9"/>
      </left>
      <right/>
      <top/>
      <bottom/>
      <diagonal/>
    </border>
    <border>
      <left style="thin">
        <color theme="8" tint="0.59996337778862885"/>
      </left>
      <right/>
      <top/>
      <bottom/>
      <diagonal/>
    </border>
    <border>
      <left/>
      <right style="thin">
        <color rgb="FFBFDFE9"/>
      </right>
      <top/>
      <bottom/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5" fillId="0" borderId="0" xfId="1" applyFill="1"/>
    <xf numFmtId="0" fontId="6" fillId="3" borderId="0" xfId="0" applyFont="1" applyFill="1" applyBorder="1"/>
    <xf numFmtId="165" fontId="7" fillId="3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66" fontId="8" fillId="0" borderId="5" xfId="0" applyNumberFormat="1" applyFont="1" applyFill="1" applyBorder="1"/>
    <xf numFmtId="166" fontId="8" fillId="0" borderId="0" xfId="0" applyNumberFormat="1" applyFont="1" applyFill="1" applyBorder="1"/>
    <xf numFmtId="167" fontId="8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165" fontId="7" fillId="0" borderId="6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indent="1"/>
    </xf>
    <xf numFmtId="166" fontId="6" fillId="0" borderId="5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6" fontId="8" fillId="0" borderId="6" xfId="0" applyNumberFormat="1" applyFont="1" applyFill="1" applyBorder="1"/>
    <xf numFmtId="166" fontId="8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0" fontId="2" fillId="0" borderId="6" xfId="0" applyFont="1" applyFill="1" applyBorder="1"/>
    <xf numFmtId="166" fontId="6" fillId="0" borderId="6" xfId="0" applyNumberFormat="1" applyFont="1" applyFill="1" applyBorder="1"/>
    <xf numFmtId="166" fontId="6" fillId="0" borderId="0" xfId="0" applyNumberFormat="1" applyFont="1" applyFill="1" applyBorder="1"/>
    <xf numFmtId="166" fontId="9" fillId="0" borderId="0" xfId="0" applyNumberFormat="1" applyFont="1" applyFill="1" applyBorder="1"/>
    <xf numFmtId="167" fontId="7" fillId="3" borderId="0" xfId="0" applyNumberFormat="1" applyFont="1" applyFill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6" fillId="0" borderId="0" xfId="0" quotePrefix="1" applyNumberFormat="1" applyFont="1" applyFill="1" applyBorder="1" applyAlignment="1">
      <alignment horizontal="right"/>
    </xf>
    <xf numFmtId="167" fontId="6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65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 indent="1"/>
    </xf>
    <xf numFmtId="0" fontId="10" fillId="2" borderId="0" xfId="0" applyFont="1" applyFill="1" applyBorder="1"/>
    <xf numFmtId="165" fontId="11" fillId="2" borderId="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/>
    </xf>
    <xf numFmtId="0" fontId="0" fillId="0" borderId="0" xfId="0" applyFill="1"/>
    <xf numFmtId="166" fontId="5" fillId="0" borderId="0" xfId="1" applyNumberFormat="1" applyFill="1"/>
    <xf numFmtId="166" fontId="7" fillId="0" borderId="0" xfId="0" applyNumberFormat="1" applyFont="1" applyFill="1" applyBorder="1"/>
    <xf numFmtId="167" fontId="2" fillId="0" borderId="0" xfId="0" applyNumberFormat="1" applyFont="1" applyFill="1" applyBorder="1"/>
    <xf numFmtId="166" fontId="2" fillId="0" borderId="0" xfId="0" applyNumberFormat="1" applyFont="1" applyFill="1" applyBorder="1"/>
    <xf numFmtId="165" fontId="7" fillId="3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left" wrapText="1"/>
    </xf>
    <xf numFmtId="0" fontId="6" fillId="0" borderId="0" xfId="2" applyFont="1" applyFill="1" applyAlignment="1">
      <alignment horizontal="left" wrapText="1"/>
    </xf>
    <xf numFmtId="0" fontId="3" fillId="0" borderId="0" xfId="2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/>
    </xf>
  </cellXfs>
  <cellStyles count="3">
    <cellStyle name="Normální" xfId="0" builtinId="0"/>
    <cellStyle name="Standard 2" xfId="2"/>
    <cellStyle name="Standard_Altersgrupp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4"/>
  <sheetViews>
    <sheetView tabSelected="1" workbookViewId="0">
      <selection sqref="A1:I1"/>
    </sheetView>
  </sheetViews>
  <sheetFormatPr defaultColWidth="11.42578125" defaultRowHeight="12" x14ac:dyDescent="0.2"/>
  <cols>
    <col min="1" max="1" width="25" style="10" customWidth="1"/>
    <col min="2" max="2" width="11.28515625" style="10" customWidth="1"/>
    <col min="3" max="9" width="7.28515625" style="10" customWidth="1"/>
    <col min="10" max="10" width="8.7109375" style="10" customWidth="1"/>
    <col min="11" max="11" width="12.28515625" style="10" bestFit="1" customWidth="1"/>
    <col min="12" max="16384" width="11.42578125" style="10"/>
  </cols>
  <sheetData>
    <row r="1" spans="1:11" s="2" customFormat="1" ht="15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1"/>
    </row>
    <row r="2" spans="1:11" s="3" customFormat="1" ht="7.5" customHeight="1" thickBot="1" x14ac:dyDescent="0.25">
      <c r="B2" s="4"/>
    </row>
    <row r="3" spans="1:11" s="3" customFormat="1" ht="14.25" customHeight="1" thickBot="1" x14ac:dyDescent="0.25">
      <c r="A3" s="60" t="s">
        <v>1</v>
      </c>
      <c r="B3" s="62" t="s">
        <v>2</v>
      </c>
      <c r="C3" s="64" t="s">
        <v>3</v>
      </c>
      <c r="D3" s="64"/>
      <c r="E3" s="64"/>
      <c r="F3" s="64"/>
      <c r="G3" s="64"/>
      <c r="H3" s="64"/>
      <c r="I3" s="64"/>
      <c r="J3" s="5"/>
    </row>
    <row r="4" spans="1:11" s="3" customFormat="1" ht="35.25" customHeight="1" thickBot="1" x14ac:dyDescent="0.25">
      <c r="A4" s="61"/>
      <c r="B4" s="63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5" t="s">
        <v>11</v>
      </c>
    </row>
    <row r="5" spans="1:11" ht="5.25" customHeight="1" x14ac:dyDescent="0.2">
      <c r="A5" s="7"/>
      <c r="B5" s="8"/>
      <c r="C5" s="8"/>
      <c r="D5" s="8"/>
      <c r="E5" s="9"/>
      <c r="F5" s="9"/>
      <c r="G5" s="9"/>
      <c r="H5" s="9"/>
      <c r="I5" s="9"/>
      <c r="J5" s="9"/>
    </row>
    <row r="6" spans="1:11" s="3" customFormat="1" ht="13.5" customHeight="1" x14ac:dyDescent="0.2">
      <c r="A6" s="11"/>
      <c r="B6" s="54" t="s">
        <v>12</v>
      </c>
      <c r="C6" s="54"/>
      <c r="D6" s="54"/>
      <c r="E6" s="54"/>
      <c r="F6" s="54"/>
      <c r="G6" s="54"/>
      <c r="H6" s="54"/>
      <c r="I6" s="54"/>
      <c r="J6" s="12"/>
    </row>
    <row r="7" spans="1:11" s="3" customFormat="1" ht="13.5" customHeight="1" x14ac:dyDescent="0.2">
      <c r="A7" s="13" t="s">
        <v>13</v>
      </c>
      <c r="B7" s="14">
        <v>433400</v>
      </c>
      <c r="C7" s="15">
        <v>27490</v>
      </c>
      <c r="D7" s="15">
        <v>43130</v>
      </c>
      <c r="E7" s="15">
        <v>12404</v>
      </c>
      <c r="F7" s="15">
        <v>28452</v>
      </c>
      <c r="G7" s="15">
        <v>121024</v>
      </c>
      <c r="H7" s="15">
        <v>112888</v>
      </c>
      <c r="I7" s="15">
        <v>88012</v>
      </c>
      <c r="J7" s="16">
        <v>42.25165899392691</v>
      </c>
      <c r="K7" s="52"/>
    </row>
    <row r="8" spans="1:11" s="3" customFormat="1" ht="12" customHeight="1" x14ac:dyDescent="0.2">
      <c r="A8" s="17" t="s">
        <v>14</v>
      </c>
      <c r="B8" s="18"/>
      <c r="C8" s="19"/>
      <c r="D8" s="19"/>
      <c r="E8" s="19"/>
      <c r="F8" s="19"/>
      <c r="G8" s="19"/>
      <c r="H8" s="19"/>
      <c r="I8" s="19"/>
      <c r="J8" s="20"/>
    </row>
    <row r="9" spans="1:11" s="3" customFormat="1" ht="12" customHeight="1" x14ac:dyDescent="0.2">
      <c r="A9" s="21" t="s">
        <v>15</v>
      </c>
      <c r="B9" s="22">
        <v>45930</v>
      </c>
      <c r="C9" s="23">
        <v>2791</v>
      </c>
      <c r="D9" s="23">
        <v>4695</v>
      </c>
      <c r="E9" s="23">
        <v>1408</v>
      </c>
      <c r="F9" s="23">
        <v>3285</v>
      </c>
      <c r="G9" s="23">
        <v>12129</v>
      </c>
      <c r="H9" s="23">
        <v>12139</v>
      </c>
      <c r="I9" s="23">
        <v>9483</v>
      </c>
      <c r="J9" s="24">
        <v>42.732829991784072</v>
      </c>
    </row>
    <row r="10" spans="1:11" s="3" customFormat="1" ht="12" customHeight="1" x14ac:dyDescent="0.2">
      <c r="A10" s="21" t="s">
        <v>16</v>
      </c>
      <c r="B10" s="22">
        <v>89491</v>
      </c>
      <c r="C10" s="23">
        <v>5476</v>
      </c>
      <c r="D10" s="23">
        <v>8852</v>
      </c>
      <c r="E10" s="23">
        <v>2624</v>
      </c>
      <c r="F10" s="23">
        <v>6116</v>
      </c>
      <c r="G10" s="23">
        <v>25514</v>
      </c>
      <c r="H10" s="23">
        <v>23708</v>
      </c>
      <c r="I10" s="23">
        <v>17201</v>
      </c>
      <c r="J10" s="24">
        <v>42.262863695748344</v>
      </c>
    </row>
    <row r="11" spans="1:11" s="3" customFormat="1" ht="12" customHeight="1" x14ac:dyDescent="0.2">
      <c r="A11" s="21" t="s">
        <v>17</v>
      </c>
      <c r="B11" s="22">
        <v>80635</v>
      </c>
      <c r="C11" s="23">
        <v>5174</v>
      </c>
      <c r="D11" s="23">
        <v>7873</v>
      </c>
      <c r="E11" s="23">
        <v>2292</v>
      </c>
      <c r="F11" s="23">
        <v>5086</v>
      </c>
      <c r="G11" s="23">
        <v>22262</v>
      </c>
      <c r="H11" s="23">
        <v>20988</v>
      </c>
      <c r="I11" s="23">
        <v>16960</v>
      </c>
      <c r="J11" s="24">
        <v>42.367325143127424</v>
      </c>
    </row>
    <row r="12" spans="1:11" s="3" customFormat="1" ht="12" customHeight="1" x14ac:dyDescent="0.2">
      <c r="A12" s="21" t="s">
        <v>18</v>
      </c>
      <c r="B12" s="22">
        <v>172941</v>
      </c>
      <c r="C12" s="23">
        <v>11392</v>
      </c>
      <c r="D12" s="23">
        <v>17555</v>
      </c>
      <c r="E12" s="23">
        <v>4846</v>
      </c>
      <c r="F12" s="23">
        <v>11229</v>
      </c>
      <c r="G12" s="23">
        <v>49305</v>
      </c>
      <c r="H12" s="23">
        <v>44165</v>
      </c>
      <c r="I12" s="23">
        <v>34449</v>
      </c>
      <c r="J12" s="24">
        <v>41.692159302668998</v>
      </c>
    </row>
    <row r="13" spans="1:11" s="3" customFormat="1" ht="12" customHeight="1" x14ac:dyDescent="0.2">
      <c r="A13" s="21" t="s">
        <v>19</v>
      </c>
      <c r="B13" s="22">
        <v>44403</v>
      </c>
      <c r="C13" s="23">
        <v>2657</v>
      </c>
      <c r="D13" s="23">
        <v>4155</v>
      </c>
      <c r="E13" s="23">
        <v>1234</v>
      </c>
      <c r="F13" s="23">
        <v>2736</v>
      </c>
      <c r="G13" s="23">
        <v>11814</v>
      </c>
      <c r="H13" s="23">
        <v>11888</v>
      </c>
      <c r="I13" s="23">
        <v>9919</v>
      </c>
      <c r="J13" s="24">
        <v>43.558569959885368</v>
      </c>
    </row>
    <row r="14" spans="1:11" s="3" customFormat="1" ht="13.5" customHeight="1" x14ac:dyDescent="0.2">
      <c r="A14" s="13" t="s">
        <v>13</v>
      </c>
      <c r="B14" s="25">
        <v>573232</v>
      </c>
      <c r="C14" s="26">
        <v>35962</v>
      </c>
      <c r="D14" s="26">
        <v>57311</v>
      </c>
      <c r="E14" s="26">
        <v>16589</v>
      </c>
      <c r="F14" s="26">
        <v>37742</v>
      </c>
      <c r="G14" s="26">
        <v>158568</v>
      </c>
      <c r="H14" s="26">
        <v>149900</v>
      </c>
      <c r="I14" s="26">
        <v>117160</v>
      </c>
      <c r="J14" s="27">
        <v>42.328719375402528</v>
      </c>
      <c r="K14" s="52"/>
    </row>
    <row r="15" spans="1:11" s="3" customFormat="1" ht="13.5" customHeight="1" x14ac:dyDescent="0.2">
      <c r="A15" s="17" t="s">
        <v>20</v>
      </c>
      <c r="B15" s="28"/>
      <c r="C15" s="23"/>
      <c r="D15" s="23"/>
      <c r="E15" s="23"/>
      <c r="F15" s="23"/>
      <c r="G15" s="23"/>
      <c r="H15" s="23"/>
      <c r="I15" s="23"/>
      <c r="J15" s="24"/>
    </row>
    <row r="16" spans="1:11" s="3" customFormat="1" ht="12" customHeight="1" x14ac:dyDescent="0.2">
      <c r="A16" s="21" t="s">
        <v>15</v>
      </c>
      <c r="B16" s="29">
        <v>129542</v>
      </c>
      <c r="C16" s="30">
        <v>7670</v>
      </c>
      <c r="D16" s="31">
        <v>13267</v>
      </c>
      <c r="E16" s="31">
        <v>3996</v>
      </c>
      <c r="F16" s="23">
        <v>8835</v>
      </c>
      <c r="G16" s="23">
        <v>34266</v>
      </c>
      <c r="H16" s="23">
        <v>34254</v>
      </c>
      <c r="I16" s="23">
        <v>27254</v>
      </c>
      <c r="J16" s="24">
        <v>42.429303477664753</v>
      </c>
    </row>
    <row r="17" spans="1:12" s="3" customFormat="1" ht="12" customHeight="1" x14ac:dyDescent="0.2">
      <c r="A17" s="21" t="s">
        <v>16</v>
      </c>
      <c r="B17" s="29">
        <v>103300</v>
      </c>
      <c r="C17" s="30">
        <v>6329</v>
      </c>
      <c r="D17" s="23">
        <v>10323</v>
      </c>
      <c r="E17" s="23">
        <v>3033</v>
      </c>
      <c r="F17" s="23">
        <v>7070</v>
      </c>
      <c r="G17" s="23">
        <v>29386</v>
      </c>
      <c r="H17" s="23">
        <v>27387</v>
      </c>
      <c r="I17" s="23">
        <v>19772</v>
      </c>
      <c r="J17" s="24">
        <v>41.905811518946869</v>
      </c>
    </row>
    <row r="18" spans="1:12" s="3" customFormat="1" ht="12" customHeight="1" x14ac:dyDescent="0.2">
      <c r="A18" s="21" t="s">
        <v>17</v>
      </c>
      <c r="B18" s="29">
        <v>90667</v>
      </c>
      <c r="C18" s="30">
        <v>5855</v>
      </c>
      <c r="D18" s="23">
        <v>8845</v>
      </c>
      <c r="E18" s="23">
        <v>2578</v>
      </c>
      <c r="F18" s="23">
        <v>5725</v>
      </c>
      <c r="G18" s="23">
        <v>24990</v>
      </c>
      <c r="H18" s="23">
        <v>23573</v>
      </c>
      <c r="I18" s="23">
        <v>19101</v>
      </c>
      <c r="J18" s="24">
        <v>42.539906188407635</v>
      </c>
    </row>
    <row r="19" spans="1:12" s="3" customFormat="1" ht="12" customHeight="1" x14ac:dyDescent="0.2">
      <c r="A19" s="21" t="s">
        <v>18</v>
      </c>
      <c r="B19" s="29">
        <v>175626</v>
      </c>
      <c r="C19" s="30">
        <v>11601</v>
      </c>
      <c r="D19" s="23">
        <v>17824</v>
      </c>
      <c r="E19" s="23">
        <v>4935</v>
      </c>
      <c r="F19" s="23">
        <v>11422</v>
      </c>
      <c r="G19" s="23">
        <v>50050</v>
      </c>
      <c r="H19" s="23">
        <v>44890</v>
      </c>
      <c r="I19" s="23">
        <v>34904</v>
      </c>
      <c r="J19" s="24">
        <v>41.654659046251943</v>
      </c>
    </row>
    <row r="20" spans="1:12" s="3" customFormat="1" ht="12" customHeight="1" x14ac:dyDescent="0.2">
      <c r="A20" s="21" t="s">
        <v>19</v>
      </c>
      <c r="B20" s="29">
        <v>74097</v>
      </c>
      <c r="C20" s="30">
        <v>4507</v>
      </c>
      <c r="D20" s="23">
        <v>7052</v>
      </c>
      <c r="E20" s="23">
        <v>2047</v>
      </c>
      <c r="F20" s="23">
        <v>4690</v>
      </c>
      <c r="G20" s="23">
        <v>19876</v>
      </c>
      <c r="H20" s="23">
        <v>19796</v>
      </c>
      <c r="I20" s="23">
        <v>16129</v>
      </c>
      <c r="J20" s="24">
        <v>43.12048217968028</v>
      </c>
    </row>
    <row r="21" spans="1:12" s="3" customFormat="1" ht="13.5" customHeight="1" x14ac:dyDescent="0.2">
      <c r="A21" s="11"/>
      <c r="B21" s="65" t="s">
        <v>21</v>
      </c>
      <c r="C21" s="65"/>
      <c r="D21" s="65"/>
      <c r="E21" s="65"/>
      <c r="F21" s="65"/>
      <c r="G21" s="65"/>
      <c r="H21" s="65"/>
      <c r="I21" s="65"/>
      <c r="J21" s="32"/>
    </row>
    <row r="22" spans="1:12" s="3" customFormat="1" ht="13.5" customHeight="1" x14ac:dyDescent="0.2">
      <c r="A22" s="13" t="s">
        <v>13</v>
      </c>
      <c r="B22" s="33">
        <v>552483</v>
      </c>
      <c r="C22" s="34">
        <v>28005</v>
      </c>
      <c r="D22" s="34">
        <v>44293</v>
      </c>
      <c r="E22" s="34">
        <v>13976</v>
      </c>
      <c r="F22" s="34">
        <v>24956</v>
      </c>
      <c r="G22" s="34">
        <v>110430</v>
      </c>
      <c r="H22" s="34">
        <v>171293</v>
      </c>
      <c r="I22" s="34">
        <v>159530</v>
      </c>
      <c r="J22" s="35">
        <v>48.9338993235991</v>
      </c>
    </row>
    <row r="23" spans="1:12" s="3" customFormat="1" ht="12" customHeight="1" x14ac:dyDescent="0.2">
      <c r="A23" s="17" t="s">
        <v>20</v>
      </c>
      <c r="B23" s="36"/>
      <c r="C23" s="37"/>
      <c r="D23" s="37"/>
      <c r="E23" s="37"/>
      <c r="F23" s="37"/>
      <c r="G23" s="37"/>
      <c r="H23" s="37"/>
      <c r="I23" s="37"/>
      <c r="J23" s="38"/>
    </row>
    <row r="24" spans="1:12" s="3" customFormat="1" ht="12" customHeight="1" x14ac:dyDescent="0.2">
      <c r="A24" s="21" t="s">
        <v>22</v>
      </c>
      <c r="B24" s="29">
        <v>299758</v>
      </c>
      <c r="C24" s="39">
        <v>15831</v>
      </c>
      <c r="D24" s="39">
        <v>24686</v>
      </c>
      <c r="E24" s="39">
        <v>7725</v>
      </c>
      <c r="F24" s="39">
        <v>12923</v>
      </c>
      <c r="G24" s="39">
        <v>61657</v>
      </c>
      <c r="H24" s="39">
        <v>93487</v>
      </c>
      <c r="I24" s="39">
        <v>83449</v>
      </c>
      <c r="J24" s="40">
        <v>48.440558717365299</v>
      </c>
    </row>
    <row r="25" spans="1:12" s="3" customFormat="1" ht="12" customHeight="1" x14ac:dyDescent="0.2">
      <c r="A25" s="21" t="s">
        <v>23</v>
      </c>
      <c r="B25" s="29">
        <v>252725</v>
      </c>
      <c r="C25" s="39">
        <v>12174</v>
      </c>
      <c r="D25" s="39">
        <v>19607</v>
      </c>
      <c r="E25" s="39">
        <v>6251</v>
      </c>
      <c r="F25" s="39">
        <v>12033</v>
      </c>
      <c r="G25" s="39">
        <v>48773</v>
      </c>
      <c r="H25" s="39">
        <v>77806</v>
      </c>
      <c r="I25" s="39">
        <v>76081</v>
      </c>
      <c r="J25" s="40">
        <v>49.519052329607298</v>
      </c>
    </row>
    <row r="26" spans="1:12" s="3" customFormat="1" ht="13.5" customHeight="1" x14ac:dyDescent="0.2">
      <c r="A26" s="11"/>
      <c r="B26" s="54" t="s">
        <v>24</v>
      </c>
      <c r="C26" s="54"/>
      <c r="D26" s="54"/>
      <c r="E26" s="54"/>
      <c r="F26" s="54"/>
      <c r="G26" s="54"/>
      <c r="H26" s="54"/>
      <c r="I26" s="54"/>
      <c r="J26" s="32"/>
    </row>
    <row r="27" spans="1:12" s="3" customFormat="1" ht="13.5" customHeight="1" x14ac:dyDescent="0.2">
      <c r="A27" s="13" t="s">
        <v>13</v>
      </c>
      <c r="B27" s="14">
        <v>518765</v>
      </c>
      <c r="C27" s="15">
        <v>25300</v>
      </c>
      <c r="D27" s="15">
        <v>43982</v>
      </c>
      <c r="E27" s="15">
        <v>13475</v>
      </c>
      <c r="F27" s="15">
        <v>36717</v>
      </c>
      <c r="G27" s="15">
        <v>154854</v>
      </c>
      <c r="H27" s="15">
        <v>143496</v>
      </c>
      <c r="I27" s="15">
        <v>100941</v>
      </c>
      <c r="J27" s="16">
        <v>43.2</v>
      </c>
      <c r="K27" s="52"/>
      <c r="L27" s="53"/>
    </row>
    <row r="28" spans="1:12" s="3" customFormat="1" ht="12" customHeight="1" x14ac:dyDescent="0.2">
      <c r="A28" s="41" t="s">
        <v>25</v>
      </c>
      <c r="B28" s="18"/>
      <c r="C28" s="42"/>
      <c r="D28" s="42"/>
      <c r="E28" s="42"/>
      <c r="F28" s="42"/>
      <c r="G28" s="42"/>
      <c r="H28" s="42"/>
      <c r="I28" s="42"/>
      <c r="J28" s="38"/>
    </row>
    <row r="29" spans="1:12" s="3" customFormat="1" ht="12" customHeight="1" x14ac:dyDescent="0.2">
      <c r="A29" s="21" t="s">
        <v>26</v>
      </c>
      <c r="B29" s="29">
        <v>79061</v>
      </c>
      <c r="C29" s="43">
        <v>3658</v>
      </c>
      <c r="D29" s="43">
        <v>6028</v>
      </c>
      <c r="E29" s="43">
        <v>1807</v>
      </c>
      <c r="F29" s="43">
        <v>4587</v>
      </c>
      <c r="G29" s="43">
        <v>22577</v>
      </c>
      <c r="H29" s="43">
        <v>21572</v>
      </c>
      <c r="I29" s="43">
        <v>18832</v>
      </c>
      <c r="J29" s="44">
        <v>45.8</v>
      </c>
      <c r="K29" s="52"/>
    </row>
    <row r="30" spans="1:12" s="3" customFormat="1" ht="12" customHeight="1" x14ac:dyDescent="0.2">
      <c r="A30" s="21" t="s">
        <v>27</v>
      </c>
      <c r="B30" s="29">
        <v>90103</v>
      </c>
      <c r="C30" s="43">
        <v>5098</v>
      </c>
      <c r="D30" s="43">
        <v>8309</v>
      </c>
      <c r="E30" s="43">
        <v>2467</v>
      </c>
      <c r="F30" s="43">
        <v>6639</v>
      </c>
      <c r="G30" s="43">
        <v>27569</v>
      </c>
      <c r="H30" s="43">
        <v>24107</v>
      </c>
      <c r="I30" s="43">
        <v>15914</v>
      </c>
      <c r="J30" s="44">
        <v>41.5</v>
      </c>
      <c r="K30" s="52"/>
    </row>
    <row r="31" spans="1:12" s="3" customFormat="1" ht="12" customHeight="1" x14ac:dyDescent="0.2">
      <c r="A31" s="21" t="s">
        <v>28</v>
      </c>
      <c r="B31" s="29">
        <v>63591</v>
      </c>
      <c r="C31" s="43">
        <v>2846</v>
      </c>
      <c r="D31" s="43">
        <v>5353</v>
      </c>
      <c r="E31" s="43">
        <v>1745</v>
      </c>
      <c r="F31" s="43">
        <v>4443</v>
      </c>
      <c r="G31" s="43">
        <v>18849</v>
      </c>
      <c r="H31" s="43">
        <v>18333</v>
      </c>
      <c r="I31" s="43">
        <v>12022</v>
      </c>
      <c r="J31" s="44">
        <v>43.6</v>
      </c>
      <c r="K31" s="52"/>
    </row>
    <row r="32" spans="1:12" s="3" customFormat="1" ht="12" customHeight="1" x14ac:dyDescent="0.2">
      <c r="A32" s="21" t="s">
        <v>29</v>
      </c>
      <c r="B32" s="29">
        <v>43239</v>
      </c>
      <c r="C32" s="43">
        <v>2057</v>
      </c>
      <c r="D32" s="43">
        <v>3717</v>
      </c>
      <c r="E32" s="43">
        <v>1165</v>
      </c>
      <c r="F32" s="43">
        <v>3312</v>
      </c>
      <c r="G32" s="43">
        <v>12712</v>
      </c>
      <c r="H32" s="43">
        <v>12029</v>
      </c>
      <c r="I32" s="43">
        <v>8247</v>
      </c>
      <c r="J32" s="44">
        <v>42.9</v>
      </c>
      <c r="K32" s="52"/>
    </row>
    <row r="33" spans="1:11" s="3" customFormat="1" ht="12" customHeight="1" x14ac:dyDescent="0.2">
      <c r="A33" s="21" t="s">
        <v>30</v>
      </c>
      <c r="B33" s="29">
        <v>54254</v>
      </c>
      <c r="C33" s="43">
        <v>2556</v>
      </c>
      <c r="D33" s="43">
        <v>4588</v>
      </c>
      <c r="E33" s="43">
        <v>1493</v>
      </c>
      <c r="F33" s="43">
        <v>4157</v>
      </c>
      <c r="G33" s="43">
        <v>16267</v>
      </c>
      <c r="H33" s="43">
        <v>14793</v>
      </c>
      <c r="I33" s="43">
        <v>10400</v>
      </c>
      <c r="J33" s="44">
        <v>42.9</v>
      </c>
      <c r="K33" s="52"/>
    </row>
    <row r="34" spans="1:11" s="3" customFormat="1" ht="12" customHeight="1" x14ac:dyDescent="0.2">
      <c r="A34" s="21" t="s">
        <v>31</v>
      </c>
      <c r="B34" s="29">
        <v>45925</v>
      </c>
      <c r="C34" s="43">
        <v>2307</v>
      </c>
      <c r="D34" s="43">
        <v>3845</v>
      </c>
      <c r="E34" s="43">
        <v>1330</v>
      </c>
      <c r="F34" s="43">
        <v>3487</v>
      </c>
      <c r="G34" s="43">
        <v>13949</v>
      </c>
      <c r="H34" s="43">
        <v>12595</v>
      </c>
      <c r="I34" s="43">
        <v>8412</v>
      </c>
      <c r="J34" s="44">
        <v>42.2</v>
      </c>
      <c r="K34" s="52"/>
    </row>
    <row r="35" spans="1:11" s="3" customFormat="1" ht="12" customHeight="1" x14ac:dyDescent="0.2">
      <c r="A35" s="21" t="s">
        <v>32</v>
      </c>
      <c r="B35" s="29">
        <v>89188</v>
      </c>
      <c r="C35" s="43">
        <v>4211</v>
      </c>
      <c r="D35" s="43">
        <v>7628</v>
      </c>
      <c r="E35" s="43">
        <v>2206</v>
      </c>
      <c r="F35" s="43">
        <v>6481</v>
      </c>
      <c r="G35" s="43">
        <v>26684</v>
      </c>
      <c r="H35" s="43">
        <v>25119</v>
      </c>
      <c r="I35" s="43">
        <v>16859</v>
      </c>
      <c r="J35" s="44">
        <v>43.2</v>
      </c>
      <c r="K35" s="52"/>
    </row>
    <row r="36" spans="1:11" s="3" customFormat="1" ht="24" customHeight="1" x14ac:dyDescent="0.2">
      <c r="A36" s="45" t="s">
        <v>33</v>
      </c>
      <c r="B36" s="29">
        <v>53404</v>
      </c>
      <c r="C36" s="30">
        <v>2567</v>
      </c>
      <c r="D36" s="30">
        <v>4514</v>
      </c>
      <c r="E36" s="30">
        <v>1262</v>
      </c>
      <c r="F36" s="30">
        <v>3611</v>
      </c>
      <c r="G36" s="30">
        <v>16247</v>
      </c>
      <c r="H36" s="30">
        <v>14948</v>
      </c>
      <c r="I36" s="30">
        <v>10255</v>
      </c>
      <c r="J36" s="44" t="s">
        <v>37</v>
      </c>
    </row>
    <row r="37" spans="1:11" s="3" customFormat="1" ht="13.5" customHeight="1" x14ac:dyDescent="0.2">
      <c r="A37" s="46"/>
      <c r="B37" s="55" t="s">
        <v>34</v>
      </c>
      <c r="C37" s="55"/>
      <c r="D37" s="55"/>
      <c r="E37" s="55"/>
      <c r="F37" s="55"/>
      <c r="G37" s="55"/>
      <c r="H37" s="55"/>
      <c r="I37" s="55"/>
      <c r="J37" s="47"/>
    </row>
    <row r="38" spans="1:11" s="49" customFormat="1" ht="12.75" x14ac:dyDescent="0.2">
      <c r="A38" s="48" t="s">
        <v>35</v>
      </c>
      <c r="B38" s="51">
        <f t="shared" ref="B38:I38" si="0">SUM(B39,B27,B22,B7)</f>
        <v>3149128</v>
      </c>
      <c r="C38" s="51">
        <f t="shared" si="0"/>
        <v>170062</v>
      </c>
      <c r="D38" s="51">
        <f t="shared" si="0"/>
        <v>276991</v>
      </c>
      <c r="E38" s="51">
        <f t="shared" si="0"/>
        <v>83895</v>
      </c>
      <c r="F38" s="51">
        <f t="shared" si="0"/>
        <v>189540</v>
      </c>
      <c r="G38" s="51">
        <f t="shared" si="0"/>
        <v>810160</v>
      </c>
      <c r="H38" s="51">
        <f t="shared" si="0"/>
        <v>892366</v>
      </c>
      <c r="I38" s="51">
        <f t="shared" si="0"/>
        <v>726114</v>
      </c>
      <c r="J38" s="66" t="s">
        <v>38</v>
      </c>
    </row>
    <row r="39" spans="1:11" s="3" customFormat="1" ht="13.5" customHeight="1" x14ac:dyDescent="0.2">
      <c r="A39" s="48" t="s">
        <v>36</v>
      </c>
      <c r="B39" s="51">
        <f>SUM(B27,B22,B14)</f>
        <v>1644480</v>
      </c>
      <c r="C39" s="51">
        <f t="shared" ref="C39:I39" si="1">SUM(C27,C22,C14)</f>
        <v>89267</v>
      </c>
      <c r="D39" s="51">
        <f t="shared" si="1"/>
        <v>145586</v>
      </c>
      <c r="E39" s="51">
        <f t="shared" si="1"/>
        <v>44040</v>
      </c>
      <c r="F39" s="51">
        <f t="shared" si="1"/>
        <v>99415</v>
      </c>
      <c r="G39" s="51">
        <f t="shared" si="1"/>
        <v>423852</v>
      </c>
      <c r="H39" s="51">
        <f t="shared" si="1"/>
        <v>464689</v>
      </c>
      <c r="I39" s="51">
        <f t="shared" si="1"/>
        <v>377631</v>
      </c>
      <c r="J39" s="66" t="s">
        <v>38</v>
      </c>
    </row>
    <row r="42" spans="1:11" x14ac:dyDescent="0.2">
      <c r="A42" s="56"/>
      <c r="B42" s="57"/>
      <c r="C42" s="57"/>
      <c r="D42" s="57"/>
      <c r="E42" s="57"/>
      <c r="F42" s="57"/>
      <c r="G42" s="58"/>
      <c r="H42" s="58"/>
    </row>
    <row r="43" spans="1:11" x14ac:dyDescent="0.2">
      <c r="B43" s="50"/>
      <c r="C43" s="50"/>
      <c r="D43" s="50"/>
      <c r="E43" s="50"/>
      <c r="F43" s="50"/>
      <c r="G43" s="50"/>
      <c r="H43" s="50"/>
      <c r="I43" s="50"/>
      <c r="J43" s="50"/>
    </row>
    <row r="44" spans="1:11" x14ac:dyDescent="0.2">
      <c r="B44" s="50"/>
      <c r="C44" s="50"/>
      <c r="D44" s="50"/>
      <c r="E44" s="50"/>
      <c r="F44" s="50"/>
      <c r="G44" s="50"/>
      <c r="H44" s="50"/>
      <c r="I44" s="50"/>
      <c r="J44" s="50"/>
    </row>
  </sheetData>
  <mergeCells count="9">
    <mergeCell ref="B26:I26"/>
    <mergeCell ref="B37:I37"/>
    <mergeCell ref="A42:H42"/>
    <mergeCell ref="A1:I1"/>
    <mergeCell ref="A3:A4"/>
    <mergeCell ref="B3:B4"/>
    <mergeCell ref="C3:I3"/>
    <mergeCell ref="B6:I6"/>
    <mergeCell ref="B21:I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1.2.new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ČSÚ</cp:lastModifiedBy>
  <dcterms:created xsi:type="dcterms:W3CDTF">2020-12-22T11:49:59Z</dcterms:created>
  <dcterms:modified xsi:type="dcterms:W3CDTF">2021-01-21T07:26:11Z</dcterms:modified>
</cp:coreProperties>
</file>