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01_PRACOVNI\01_WEB_KRAJ\Aktuality\2021\0616_vod\"/>
    </mc:Choice>
  </mc:AlternateContent>
  <bookViews>
    <workbookView xWindow="0" yWindow="0" windowWidth="28800" windowHeight="12285"/>
  </bookViews>
  <sheets>
    <sheet name="tab vody příloh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E6" i="1"/>
  <c r="F5" i="1"/>
  <c r="E5" i="1"/>
</calcChain>
</file>

<file path=xl/sharedStrings.xml><?xml version="1.0" encoding="utf-8"?>
<sst xmlns="http://schemas.openxmlformats.org/spreadsheetml/2006/main" count="45" uniqueCount="37">
  <si>
    <t xml:space="preserve">Vybrané ukazatele o vodovodech v Jihočeském kraji </t>
  </si>
  <si>
    <t>Měřicí jednotka</t>
  </si>
  <si>
    <t>Rok</t>
  </si>
  <si>
    <t>Rozdíl
2020–2019</t>
  </si>
  <si>
    <t>Index 2020–2019</t>
  </si>
  <si>
    <t>Obyvatelé zásobovaní vodou z vodovodů</t>
  </si>
  <si>
    <t>osoby</t>
  </si>
  <si>
    <t>Podíl obyvatel zásobovaných vodou z vodovodů</t>
  </si>
  <si>
    <t>%</t>
  </si>
  <si>
    <t xml:space="preserve">x </t>
  </si>
  <si>
    <t>Délka vodovodní sítě</t>
  </si>
  <si>
    <t>km</t>
  </si>
  <si>
    <t>Počet vodovodních přípojek</t>
  </si>
  <si>
    <t>počet</t>
  </si>
  <si>
    <t>Kapacita vodojemů</t>
  </si>
  <si>
    <r>
      <t>m</t>
    </r>
    <r>
      <rPr>
        <vertAlign val="superscript"/>
        <sz val="8"/>
        <rFont val="Arial"/>
        <family val="2"/>
        <charset val="238"/>
      </rPr>
      <t>3</t>
    </r>
  </si>
  <si>
    <t>Kapacita zdrojů podzemní vody</t>
  </si>
  <si>
    <r>
      <t>l.sec</t>
    </r>
    <r>
      <rPr>
        <vertAlign val="superscript"/>
        <sz val="8"/>
        <rFont val="Arial"/>
        <family val="2"/>
        <charset val="238"/>
      </rPr>
      <t>-1</t>
    </r>
  </si>
  <si>
    <t>Počet úpraven vody</t>
  </si>
  <si>
    <t>Voda vyrobená pitná celkem</t>
  </si>
  <si>
    <r>
      <t>tis. m</t>
    </r>
    <r>
      <rPr>
        <vertAlign val="superscript"/>
        <sz val="8"/>
        <rFont val="Arial"/>
        <family val="2"/>
        <charset val="238"/>
      </rPr>
      <t>3</t>
    </r>
  </si>
  <si>
    <t>z toho z vody podzemní</t>
  </si>
  <si>
    <r>
      <t>Voda vyrobená určená k realizaci</t>
    </r>
    <r>
      <rPr>
        <vertAlign val="superscript"/>
        <sz val="8"/>
        <rFont val="Arial"/>
        <family val="2"/>
        <charset val="238"/>
      </rPr>
      <t>2)</t>
    </r>
  </si>
  <si>
    <t>Voda fakturovaná pitná celkem</t>
  </si>
  <si>
    <t>z toho pro domácnosti</t>
  </si>
  <si>
    <t>Voda nefakturovaná celkem</t>
  </si>
  <si>
    <t xml:space="preserve">z toho ztráty vody v trubní síti </t>
  </si>
  <si>
    <t>Specifické množství vody fakturované celkem</t>
  </si>
  <si>
    <t>l/osobu/den</t>
  </si>
  <si>
    <t>Specifické množství vody fakturované domácnostem</t>
  </si>
  <si>
    <r>
      <t>Vodné celkem</t>
    </r>
    <r>
      <rPr>
        <vertAlign val="superscript"/>
        <sz val="8"/>
        <rFont val="Arial"/>
        <family val="2"/>
        <charset val="238"/>
      </rPr>
      <t>3)</t>
    </r>
  </si>
  <si>
    <t>tis. Kč</t>
  </si>
  <si>
    <r>
      <t>Cena vody</t>
    </r>
    <r>
      <rPr>
        <vertAlign val="superscript"/>
        <sz val="8"/>
        <rFont val="Arial"/>
        <family val="2"/>
        <charset val="238"/>
      </rPr>
      <t>3)</t>
    </r>
  </si>
  <si>
    <r>
      <t>Kč/m</t>
    </r>
    <r>
      <rPr>
        <vertAlign val="superscript"/>
        <sz val="8"/>
        <rFont val="Arial"/>
        <family val="2"/>
        <charset val="238"/>
      </rPr>
      <t>3</t>
    </r>
  </si>
  <si>
    <r>
      <t>1)</t>
    </r>
    <r>
      <rPr>
        <sz val="8"/>
        <rFont val="Arial"/>
        <family val="2"/>
        <charset val="238"/>
      </rPr>
      <t xml:space="preserve"> rozdíl v procentních bodech</t>
    </r>
  </si>
  <si>
    <r>
      <t xml:space="preserve">2) </t>
    </r>
    <r>
      <rPr>
        <sz val="8"/>
        <rFont val="Arial"/>
        <family val="2"/>
        <charset val="238"/>
      </rPr>
      <t xml:space="preserve">množství vyrobené vody ve vlastních vodohospodářských zařízeních po připočtení množství vody převzaté od jiného
   provozovatele vodovodu příp. od jiných organizací a odečtení množství vody předané jinému provozovateli </t>
    </r>
  </si>
  <si>
    <r>
      <t xml:space="preserve">3) </t>
    </r>
    <r>
      <rPr>
        <sz val="8"/>
        <rFont val="Arial"/>
        <family val="2"/>
        <charset val="238"/>
      </rPr>
      <t>bez DPH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</si>
</sst>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0.0_ ;\-0.0\ "/>
    <numFmt numFmtId="166" formatCode="#,##0.0_ ;\-#,##0.0\ 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Font="1" applyFill="1"/>
    <xf numFmtId="0" fontId="1" fillId="0" borderId="0" xfId="1" applyFont="1" applyFill="1"/>
    <xf numFmtId="0" fontId="1" fillId="0" borderId="0" xfId="1" applyFont="1" applyFill="1" applyBorder="1"/>
    <xf numFmtId="0" fontId="3" fillId="0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5" fillId="0" borderId="0" xfId="1" applyFont="1" applyFill="1" applyBorder="1"/>
    <xf numFmtId="0" fontId="5" fillId="0" borderId="9" xfId="1" applyFont="1" applyFill="1" applyBorder="1" applyAlignment="1">
      <alignment horizontal="center"/>
    </xf>
    <xf numFmtId="164" fontId="5" fillId="0" borderId="9" xfId="1" applyNumberFormat="1" applyFont="1" applyFill="1" applyBorder="1"/>
    <xf numFmtId="165" fontId="5" fillId="0" borderId="0" xfId="1" applyNumberFormat="1" applyFont="1" applyFill="1"/>
    <xf numFmtId="0" fontId="5" fillId="0" borderId="0" xfId="1" applyFont="1" applyFill="1" applyBorder="1" applyAlignment="1">
      <alignment horizontal="left"/>
    </xf>
    <xf numFmtId="165" fontId="5" fillId="0" borderId="9" xfId="1" applyNumberFormat="1" applyFont="1" applyFill="1" applyBorder="1"/>
    <xf numFmtId="166" fontId="5" fillId="0" borderId="9" xfId="1" applyNumberFormat="1" applyFont="1" applyFill="1" applyBorder="1"/>
    <xf numFmtId="165" fontId="5" fillId="0" borderId="0" xfId="1" quotePrefix="1" applyNumberFormat="1" applyFont="1" applyFill="1" applyAlignment="1">
      <alignment horizontal="right"/>
    </xf>
    <xf numFmtId="0" fontId="5" fillId="0" borderId="0" xfId="1" applyFont="1" applyFill="1" applyBorder="1" applyAlignment="1">
      <alignment horizontal="left" indent="1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5</xdr:row>
      <xdr:rowOff>9525</xdr:rowOff>
    </xdr:from>
    <xdr:to>
      <xdr:col>4</xdr:col>
      <xdr:colOff>219075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24375" y="847725"/>
          <a:ext cx="1428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tabSelected="1" workbookViewId="0"/>
  </sheetViews>
  <sheetFormatPr defaultRowHeight="15" x14ac:dyDescent="0.25"/>
  <cols>
    <col min="1" max="1" width="38.85546875" customWidth="1"/>
    <col min="2" max="6" width="9.28515625" customWidth="1"/>
  </cols>
  <sheetData>
    <row r="1" spans="1:6" x14ac:dyDescent="0.25">
      <c r="A1" s="1" t="s">
        <v>0</v>
      </c>
      <c r="B1" s="2"/>
      <c r="C1" s="2"/>
      <c r="D1" s="2"/>
      <c r="E1" s="2"/>
      <c r="F1" s="2"/>
    </row>
    <row r="2" spans="1:6" ht="5.25" customHeight="1" thickBot="1" x14ac:dyDescent="0.3">
      <c r="A2" s="3"/>
      <c r="B2" s="3"/>
      <c r="C2" s="3"/>
      <c r="D2" s="3"/>
      <c r="E2" s="3"/>
      <c r="F2" s="3"/>
    </row>
    <row r="3" spans="1:6" x14ac:dyDescent="0.25">
      <c r="A3" s="4"/>
      <c r="B3" s="5" t="s">
        <v>1</v>
      </c>
      <c r="C3" s="5" t="s">
        <v>2</v>
      </c>
      <c r="D3" s="5"/>
      <c r="E3" s="6" t="s">
        <v>3</v>
      </c>
      <c r="F3" s="7" t="s">
        <v>4</v>
      </c>
    </row>
    <row r="4" spans="1:6" ht="15.75" thickBot="1" x14ac:dyDescent="0.3">
      <c r="A4" s="8"/>
      <c r="B4" s="9"/>
      <c r="C4" s="10">
        <v>2020</v>
      </c>
      <c r="D4" s="10">
        <v>2019</v>
      </c>
      <c r="E4" s="11"/>
      <c r="F4" s="12"/>
    </row>
    <row r="5" spans="1:6" ht="15.6" customHeight="1" x14ac:dyDescent="0.25">
      <c r="A5" s="13" t="s">
        <v>5</v>
      </c>
      <c r="B5" s="14" t="s">
        <v>6</v>
      </c>
      <c r="C5" s="15">
        <v>576230</v>
      </c>
      <c r="D5" s="15">
        <v>574936</v>
      </c>
      <c r="E5" s="15">
        <f>C5-D5</f>
        <v>1294</v>
      </c>
      <c r="F5" s="16">
        <f>C5*100/D5</f>
        <v>100.22506852936675</v>
      </c>
    </row>
    <row r="6" spans="1:6" x14ac:dyDescent="0.25">
      <c r="A6" s="17" t="s">
        <v>7</v>
      </c>
      <c r="B6" s="14" t="s">
        <v>8</v>
      </c>
      <c r="C6" s="18">
        <v>89.5</v>
      </c>
      <c r="D6" s="18">
        <v>89.4</v>
      </c>
      <c r="E6" s="19">
        <f t="shared" ref="E6:E22" si="0">C6-D6</f>
        <v>9.9999999999994316E-2</v>
      </c>
      <c r="F6" s="20" t="s">
        <v>9</v>
      </c>
    </row>
    <row r="7" spans="1:6" x14ac:dyDescent="0.25">
      <c r="A7" s="13" t="s">
        <v>10</v>
      </c>
      <c r="B7" s="14" t="s">
        <v>11</v>
      </c>
      <c r="C7" s="15">
        <v>6356</v>
      </c>
      <c r="D7" s="15">
        <v>6319</v>
      </c>
      <c r="E7" s="15">
        <f t="shared" si="0"/>
        <v>37</v>
      </c>
      <c r="F7" s="16">
        <f t="shared" ref="F7:F22" si="1">C7*100/D7</f>
        <v>100.58553568602628</v>
      </c>
    </row>
    <row r="8" spans="1:6" x14ac:dyDescent="0.25">
      <c r="A8" s="13" t="s">
        <v>12</v>
      </c>
      <c r="B8" s="14" t="s">
        <v>13</v>
      </c>
      <c r="C8" s="15">
        <v>152358</v>
      </c>
      <c r="D8" s="15">
        <v>152449</v>
      </c>
      <c r="E8" s="15">
        <f t="shared" si="0"/>
        <v>-91</v>
      </c>
      <c r="F8" s="16">
        <f t="shared" si="1"/>
        <v>99.940307906250609</v>
      </c>
    </row>
    <row r="9" spans="1:6" x14ac:dyDescent="0.25">
      <c r="A9" s="13" t="s">
        <v>14</v>
      </c>
      <c r="B9" s="14" t="s">
        <v>15</v>
      </c>
      <c r="C9" s="15">
        <v>154330</v>
      </c>
      <c r="D9" s="15">
        <v>348515</v>
      </c>
      <c r="E9" s="15">
        <f t="shared" si="0"/>
        <v>-194185</v>
      </c>
      <c r="F9" s="16">
        <f t="shared" si="1"/>
        <v>44.282168629757685</v>
      </c>
    </row>
    <row r="10" spans="1:6" x14ac:dyDescent="0.25">
      <c r="A10" s="13" t="s">
        <v>16</v>
      </c>
      <c r="B10" s="14" t="s">
        <v>17</v>
      </c>
      <c r="C10" s="15">
        <v>354215</v>
      </c>
      <c r="D10" s="15">
        <v>1300</v>
      </c>
      <c r="E10" s="15">
        <f t="shared" si="0"/>
        <v>352915</v>
      </c>
      <c r="F10" s="16">
        <f t="shared" si="1"/>
        <v>27247.307692307691</v>
      </c>
    </row>
    <row r="11" spans="1:6" x14ac:dyDescent="0.25">
      <c r="A11" s="13" t="s">
        <v>18</v>
      </c>
      <c r="B11" s="14" t="s">
        <v>13</v>
      </c>
      <c r="C11" s="15">
        <v>1374</v>
      </c>
      <c r="D11" s="15">
        <v>406</v>
      </c>
      <c r="E11" s="15">
        <f t="shared" si="0"/>
        <v>968</v>
      </c>
      <c r="F11" s="16">
        <f t="shared" si="1"/>
        <v>338.42364532019707</v>
      </c>
    </row>
    <row r="12" spans="1:6" x14ac:dyDescent="0.25">
      <c r="A12" s="13" t="s">
        <v>19</v>
      </c>
      <c r="B12" s="14" t="s">
        <v>20</v>
      </c>
      <c r="C12" s="15">
        <v>434</v>
      </c>
      <c r="D12" s="15">
        <v>33720</v>
      </c>
      <c r="E12" s="15">
        <f t="shared" si="0"/>
        <v>-33286</v>
      </c>
      <c r="F12" s="16">
        <f t="shared" si="1"/>
        <v>1.2870699881376038</v>
      </c>
    </row>
    <row r="13" spans="1:6" x14ac:dyDescent="0.25">
      <c r="A13" s="21" t="s">
        <v>21</v>
      </c>
      <c r="B13" s="14" t="s">
        <v>20</v>
      </c>
      <c r="C13" s="15">
        <v>33411</v>
      </c>
      <c r="D13" s="15">
        <v>14019</v>
      </c>
      <c r="E13" s="15">
        <f t="shared" si="0"/>
        <v>19392</v>
      </c>
      <c r="F13" s="16">
        <f t="shared" si="1"/>
        <v>238.32655681575005</v>
      </c>
    </row>
    <row r="14" spans="1:6" x14ac:dyDescent="0.25">
      <c r="A14" s="13" t="s">
        <v>22</v>
      </c>
      <c r="B14" s="14" t="s">
        <v>20</v>
      </c>
      <c r="C14" s="15">
        <v>14135</v>
      </c>
      <c r="D14" s="15">
        <v>32664</v>
      </c>
      <c r="E14" s="15">
        <f t="shared" si="0"/>
        <v>-18529</v>
      </c>
      <c r="F14" s="16">
        <f t="shared" si="1"/>
        <v>43.273940729855497</v>
      </c>
    </row>
    <row r="15" spans="1:6" x14ac:dyDescent="0.25">
      <c r="A15" s="13" t="s">
        <v>23</v>
      </c>
      <c r="B15" s="14" t="s">
        <v>20</v>
      </c>
      <c r="C15" s="15">
        <v>25930</v>
      </c>
      <c r="D15" s="15">
        <v>26363</v>
      </c>
      <c r="E15" s="15">
        <f t="shared" si="0"/>
        <v>-433</v>
      </c>
      <c r="F15" s="16">
        <f t="shared" si="1"/>
        <v>98.357546561468723</v>
      </c>
    </row>
    <row r="16" spans="1:6" x14ac:dyDescent="0.25">
      <c r="A16" s="21" t="s">
        <v>24</v>
      </c>
      <c r="B16" s="14" t="s">
        <v>20</v>
      </c>
      <c r="C16" s="15">
        <v>17423</v>
      </c>
      <c r="D16" s="15">
        <v>17281</v>
      </c>
      <c r="E16" s="15">
        <f t="shared" si="0"/>
        <v>142</v>
      </c>
      <c r="F16" s="16">
        <f t="shared" si="1"/>
        <v>100.82171170649846</v>
      </c>
    </row>
    <row r="17" spans="1:6" x14ac:dyDescent="0.25">
      <c r="A17" s="17" t="s">
        <v>25</v>
      </c>
      <c r="B17" s="14" t="s">
        <v>20</v>
      </c>
      <c r="C17" s="15">
        <v>6457</v>
      </c>
      <c r="D17" s="15">
        <v>6301</v>
      </c>
      <c r="E17" s="15">
        <f t="shared" si="0"/>
        <v>156</v>
      </c>
      <c r="F17" s="16">
        <f t="shared" si="1"/>
        <v>102.47579749246151</v>
      </c>
    </row>
    <row r="18" spans="1:6" x14ac:dyDescent="0.25">
      <c r="A18" s="21" t="s">
        <v>26</v>
      </c>
      <c r="B18" s="14" t="s">
        <v>20</v>
      </c>
      <c r="C18" s="15">
        <v>5523</v>
      </c>
      <c r="D18" s="15">
        <v>5623</v>
      </c>
      <c r="E18" s="15">
        <f t="shared" si="0"/>
        <v>-100</v>
      </c>
      <c r="F18" s="16">
        <f t="shared" si="1"/>
        <v>98.221589898630626</v>
      </c>
    </row>
    <row r="19" spans="1:6" x14ac:dyDescent="0.25">
      <c r="A19" s="13" t="s">
        <v>27</v>
      </c>
      <c r="B19" s="14" t="s">
        <v>28</v>
      </c>
      <c r="C19" s="19">
        <v>122.9</v>
      </c>
      <c r="D19" s="19">
        <v>125.6</v>
      </c>
      <c r="E19" s="19">
        <f t="shared" si="0"/>
        <v>-2.6999999999999886</v>
      </c>
      <c r="F19" s="16">
        <f t="shared" si="1"/>
        <v>97.850318471337587</v>
      </c>
    </row>
    <row r="20" spans="1:6" x14ac:dyDescent="0.25">
      <c r="A20" s="17" t="s">
        <v>29</v>
      </c>
      <c r="B20" s="14" t="s">
        <v>28</v>
      </c>
      <c r="C20" s="19">
        <v>82.6</v>
      </c>
      <c r="D20" s="19">
        <v>82.3</v>
      </c>
      <c r="E20" s="19">
        <f t="shared" si="0"/>
        <v>0.29999999999999716</v>
      </c>
      <c r="F20" s="16">
        <f t="shared" si="1"/>
        <v>100.36452004860267</v>
      </c>
    </row>
    <row r="21" spans="1:6" x14ac:dyDescent="0.25">
      <c r="A21" s="13" t="s">
        <v>30</v>
      </c>
      <c r="B21" s="14" t="s">
        <v>31</v>
      </c>
      <c r="C21" s="15">
        <v>1015797</v>
      </c>
      <c r="D21" s="15">
        <v>991738</v>
      </c>
      <c r="E21" s="15">
        <f t="shared" si="0"/>
        <v>24059</v>
      </c>
      <c r="F21" s="16">
        <f t="shared" si="1"/>
        <v>102.4259431422412</v>
      </c>
    </row>
    <row r="22" spans="1:6" x14ac:dyDescent="0.25">
      <c r="A22" s="13" t="s">
        <v>32</v>
      </c>
      <c r="B22" s="14" t="s">
        <v>33</v>
      </c>
      <c r="C22" s="19">
        <v>39.200000000000003</v>
      </c>
      <c r="D22" s="19">
        <v>37.6</v>
      </c>
      <c r="E22" s="19">
        <f t="shared" si="0"/>
        <v>1.6000000000000014</v>
      </c>
      <c r="F22" s="16">
        <f t="shared" si="1"/>
        <v>104.25531914893618</v>
      </c>
    </row>
    <row r="23" spans="1:6" ht="5.25" customHeight="1" x14ac:dyDescent="0.25">
      <c r="A23" s="2"/>
      <c r="B23" s="2"/>
      <c r="C23" s="2"/>
      <c r="D23" s="2"/>
      <c r="E23" s="2"/>
      <c r="F23" s="2"/>
    </row>
    <row r="24" spans="1:6" x14ac:dyDescent="0.25">
      <c r="A24" s="22" t="s">
        <v>34</v>
      </c>
      <c r="B24" s="2"/>
      <c r="C24" s="2"/>
      <c r="D24" s="2"/>
      <c r="E24" s="2"/>
      <c r="F24" s="2"/>
    </row>
    <row r="25" spans="1:6" ht="26.25" customHeight="1" x14ac:dyDescent="0.25">
      <c r="A25" s="23" t="s">
        <v>35</v>
      </c>
      <c r="B25" s="23"/>
      <c r="C25" s="23"/>
      <c r="D25" s="23"/>
      <c r="E25" s="23"/>
      <c r="F25" s="23"/>
    </row>
    <row r="26" spans="1:6" x14ac:dyDescent="0.25">
      <c r="A26" s="24" t="s">
        <v>36</v>
      </c>
      <c r="B26" s="24"/>
      <c r="C26" s="24"/>
      <c r="D26" s="24"/>
      <c r="E26" s="24"/>
      <c r="F26" s="24"/>
    </row>
  </sheetData>
  <mergeCells count="6">
    <mergeCell ref="A3:A4"/>
    <mergeCell ref="B3:B4"/>
    <mergeCell ref="C3:D3"/>
    <mergeCell ref="E3:E4"/>
    <mergeCell ref="F3:F4"/>
    <mergeCell ref="A25:F25"/>
  </mergeCells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vody příloha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Votrubová</dc:creator>
  <cp:lastModifiedBy>Irena Votrubová</cp:lastModifiedBy>
  <cp:lastPrinted>2021-06-16T13:44:59Z</cp:lastPrinted>
  <dcterms:created xsi:type="dcterms:W3CDTF">2021-06-16T13:44:02Z</dcterms:created>
  <dcterms:modified xsi:type="dcterms:W3CDTF">2021-06-16T13:45:13Z</dcterms:modified>
</cp:coreProperties>
</file>