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15" yWindow="960" windowWidth="11985" windowHeight="10875"/>
  </bookViews>
  <sheets>
    <sheet name="pohl_vek" sheetId="1" r:id="rId1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G20"/>
  <c r="G21"/>
  <c r="G22"/>
  <c r="G23"/>
  <c r="G24"/>
  <c r="G19"/>
  <c r="E20"/>
  <c r="E21"/>
  <c r="E22"/>
  <c r="E23"/>
  <c r="E24"/>
  <c r="E19"/>
  <c r="G17"/>
  <c r="E17"/>
  <c r="C20"/>
  <c r="C21"/>
  <c r="C22"/>
  <c r="C23"/>
  <c r="C24"/>
  <c r="C19"/>
  <c r="C17"/>
  <c r="E6"/>
  <c r="G6"/>
  <c r="C8"/>
  <c r="G8"/>
  <c r="C9"/>
  <c r="G9"/>
  <c r="C10"/>
  <c r="G10"/>
  <c r="C11"/>
  <c r="G11"/>
  <c r="C12"/>
  <c r="E12"/>
  <c r="G12"/>
  <c r="C13"/>
  <c r="E13"/>
  <c r="G13"/>
  <c r="C6"/>
</calcChain>
</file>

<file path=xl/sharedStrings.xml><?xml version="1.0" encoding="utf-8"?>
<sst xmlns="http://schemas.openxmlformats.org/spreadsheetml/2006/main" count="36" uniqueCount="17">
  <si>
    <t>Celkem</t>
  </si>
  <si>
    <t>Muži</t>
  </si>
  <si>
    <t>Ženy</t>
  </si>
  <si>
    <t>v %</t>
  </si>
  <si>
    <t>Průměrný věk</t>
  </si>
  <si>
    <t xml:space="preserve">x  </t>
  </si>
  <si>
    <t>počet</t>
  </si>
  <si>
    <t>v tom ve věku:</t>
  </si>
  <si>
    <t>18 - 19 let</t>
  </si>
  <si>
    <t>20 - 29 let</t>
  </si>
  <si>
    <t>30 - 39 let</t>
  </si>
  <si>
    <t>40 - 49 let</t>
  </si>
  <si>
    <t>50 - 59 let</t>
  </si>
  <si>
    <t>60 let a více</t>
  </si>
  <si>
    <t>Platní kandidáti</t>
  </si>
  <si>
    <t>Zvolení zastupitelé</t>
  </si>
  <si>
    <t>Kandidáti a zvolení zastupitelé ve volbách do zastupitelstva Ústeckého kraje 2016 
podle pohlaví a věku</t>
  </si>
</sst>
</file>

<file path=xl/styles.xml><?xml version="1.0" encoding="utf-8"?>
<styleSheet xmlns="http://schemas.openxmlformats.org/spreadsheetml/2006/main">
  <numFmts count="3">
    <numFmt numFmtId="167" formatCode="#,##0_ ;\-#,##0\ "/>
    <numFmt numFmtId="168" formatCode="#,##0.00_ ;\-#,##0.00\ "/>
    <numFmt numFmtId="169" formatCode="#,##0.0_ ;\-#,##0.0\ "/>
  </numFmts>
  <fonts count="4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/>
    <xf numFmtId="167" fontId="3" fillId="0" borderId="2" xfId="0" applyNumberFormat="1" applyFont="1" applyBorder="1"/>
    <xf numFmtId="167" fontId="2" fillId="0" borderId="2" xfId="0" applyNumberFormat="1" applyFont="1" applyBorder="1"/>
    <xf numFmtId="168" fontId="3" fillId="0" borderId="2" xfId="0" applyNumberFormat="1" applyFont="1" applyBorder="1"/>
    <xf numFmtId="168" fontId="2" fillId="0" borderId="2" xfId="0" applyNumberFormat="1" applyFont="1" applyBorder="1"/>
    <xf numFmtId="168" fontId="3" fillId="0" borderId="3" xfId="0" applyNumberFormat="1" applyFont="1" applyBorder="1"/>
    <xf numFmtId="168" fontId="2" fillId="0" borderId="3" xfId="0" applyNumberFormat="1" applyFont="1" applyBorder="1"/>
    <xf numFmtId="169" fontId="2" fillId="0" borderId="2" xfId="0" applyNumberFormat="1" applyFont="1" applyBorder="1"/>
    <xf numFmtId="0" fontId="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/>
    <xf numFmtId="0" fontId="0" fillId="0" borderId="4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sqref="A1:G1"/>
    </sheetView>
  </sheetViews>
  <sheetFormatPr defaultRowHeight="12.75"/>
  <cols>
    <col min="1" max="1" width="15.5703125" customWidth="1"/>
    <col min="2" max="7" width="10.7109375" customWidth="1"/>
  </cols>
  <sheetData>
    <row r="1" spans="1:7" ht="30" customHeight="1">
      <c r="A1" s="21" t="s">
        <v>16</v>
      </c>
      <c r="B1" s="21"/>
      <c r="C1" s="21"/>
      <c r="D1" s="21"/>
      <c r="E1" s="21"/>
      <c r="F1" s="21"/>
      <c r="G1" s="21"/>
    </row>
    <row r="2" spans="1:7" ht="7.5" customHeight="1" thickBot="1"/>
    <row r="3" spans="1:7" ht="15.75" customHeight="1">
      <c r="A3" s="24"/>
      <c r="B3" s="22" t="s">
        <v>0</v>
      </c>
      <c r="C3" s="22"/>
      <c r="D3" s="22" t="s">
        <v>1</v>
      </c>
      <c r="E3" s="22"/>
      <c r="F3" s="22" t="s">
        <v>2</v>
      </c>
      <c r="G3" s="23"/>
    </row>
    <row r="4" spans="1:7" ht="13.5" thickBot="1">
      <c r="A4" s="25"/>
      <c r="B4" s="11" t="s">
        <v>6</v>
      </c>
      <c r="C4" s="11" t="s">
        <v>3</v>
      </c>
      <c r="D4" s="11" t="s">
        <v>6</v>
      </c>
      <c r="E4" s="11" t="s">
        <v>3</v>
      </c>
      <c r="F4" s="11" t="s">
        <v>6</v>
      </c>
      <c r="G4" s="12" t="s">
        <v>3</v>
      </c>
    </row>
    <row r="5" spans="1:7" ht="20.25" customHeight="1">
      <c r="A5" s="13"/>
      <c r="B5" s="26" t="s">
        <v>14</v>
      </c>
      <c r="C5" s="27"/>
      <c r="D5" s="27"/>
      <c r="E5" s="27"/>
      <c r="F5" s="27"/>
      <c r="G5" s="28"/>
    </row>
    <row r="6" spans="1:7" ht="21.75" customHeight="1">
      <c r="A6" s="2" t="s">
        <v>0</v>
      </c>
      <c r="B6" s="14">
        <v>1156</v>
      </c>
      <c r="C6" s="16">
        <f>SUM(C8:C13)</f>
        <v>100</v>
      </c>
      <c r="D6" s="14">
        <v>778</v>
      </c>
      <c r="E6" s="16">
        <f>+D6/B6*100</f>
        <v>67.301038062283737</v>
      </c>
      <c r="F6" s="14">
        <v>378</v>
      </c>
      <c r="G6" s="18">
        <f>+F6/B6*100</f>
        <v>32.698961937716263</v>
      </c>
    </row>
    <row r="7" spans="1:7">
      <c r="A7" s="1" t="s">
        <v>7</v>
      </c>
      <c r="B7" s="15"/>
      <c r="C7" s="17"/>
      <c r="D7" s="15"/>
      <c r="E7" s="17"/>
      <c r="F7" s="15"/>
      <c r="G7" s="19"/>
    </row>
    <row r="8" spans="1:7">
      <c r="A8" s="5" t="s">
        <v>8</v>
      </c>
      <c r="B8" s="15">
        <v>6</v>
      </c>
      <c r="C8" s="17">
        <f t="shared" ref="C8:C13" si="0">+B8/B$6*100</f>
        <v>0.51903114186851207</v>
      </c>
      <c r="D8" s="15">
        <v>4</v>
      </c>
      <c r="E8" s="17">
        <f>+D8/D$6*100</f>
        <v>0.51413881748071977</v>
      </c>
      <c r="F8" s="15">
        <v>2</v>
      </c>
      <c r="G8" s="19">
        <f t="shared" ref="G8:G13" si="1">+F8/F$6*100</f>
        <v>0.52910052910052907</v>
      </c>
    </row>
    <row r="9" spans="1:7">
      <c r="A9" s="5" t="s">
        <v>9</v>
      </c>
      <c r="B9" s="15">
        <v>111</v>
      </c>
      <c r="C9" s="17">
        <f t="shared" si="0"/>
        <v>9.6020761245674748</v>
      </c>
      <c r="D9" s="15">
        <v>71</v>
      </c>
      <c r="E9" s="17">
        <f>+D9/D$6*100</f>
        <v>9.125964010282777</v>
      </c>
      <c r="F9" s="15">
        <v>40</v>
      </c>
      <c r="G9" s="19">
        <f t="shared" si="1"/>
        <v>10.582010582010582</v>
      </c>
    </row>
    <row r="10" spans="1:7">
      <c r="A10" s="5" t="s">
        <v>10</v>
      </c>
      <c r="B10" s="15">
        <v>212</v>
      </c>
      <c r="C10" s="17">
        <f t="shared" si="0"/>
        <v>18.339100346020761</v>
      </c>
      <c r="D10" s="15">
        <v>143</v>
      </c>
      <c r="E10" s="17">
        <f>+D10/D$6*100</f>
        <v>18.380462724935732</v>
      </c>
      <c r="F10" s="15">
        <v>69</v>
      </c>
      <c r="G10" s="19">
        <f t="shared" si="1"/>
        <v>18.253968253968253</v>
      </c>
    </row>
    <row r="11" spans="1:7">
      <c r="A11" s="5" t="s">
        <v>11</v>
      </c>
      <c r="B11" s="15">
        <v>334</v>
      </c>
      <c r="C11" s="17">
        <f t="shared" si="0"/>
        <v>28.892733564013838</v>
      </c>
      <c r="D11" s="15">
        <v>224</v>
      </c>
      <c r="E11" s="17">
        <f>+D11/D$6*100</f>
        <v>28.791773778920309</v>
      </c>
      <c r="F11" s="15">
        <v>110</v>
      </c>
      <c r="G11" s="19">
        <f t="shared" si="1"/>
        <v>29.100529100529098</v>
      </c>
    </row>
    <row r="12" spans="1:7">
      <c r="A12" s="5" t="s">
        <v>12</v>
      </c>
      <c r="B12" s="15">
        <v>264</v>
      </c>
      <c r="C12" s="17">
        <f t="shared" si="0"/>
        <v>22.837370242214533</v>
      </c>
      <c r="D12" s="15">
        <v>176</v>
      </c>
      <c r="E12" s="17">
        <f t="shared" ref="E12:E13" si="2">+D12/D$6*100</f>
        <v>22.622107969151671</v>
      </c>
      <c r="F12" s="15">
        <v>88</v>
      </c>
      <c r="G12" s="19">
        <f t="shared" si="1"/>
        <v>23.280423280423278</v>
      </c>
    </row>
    <row r="13" spans="1:7">
      <c r="A13" s="5" t="s">
        <v>13</v>
      </c>
      <c r="B13" s="15">
        <v>229</v>
      </c>
      <c r="C13" s="17">
        <f t="shared" si="0"/>
        <v>19.80968858131488</v>
      </c>
      <c r="D13" s="15">
        <v>160</v>
      </c>
      <c r="E13" s="17">
        <f t="shared" si="2"/>
        <v>20.565552699228792</v>
      </c>
      <c r="F13" s="15">
        <v>69</v>
      </c>
      <c r="G13" s="19">
        <f t="shared" si="1"/>
        <v>18.253968253968253</v>
      </c>
    </row>
    <row r="14" spans="1:7">
      <c r="A14" s="1"/>
      <c r="B14" s="3"/>
      <c r="C14" s="3"/>
      <c r="D14" s="3"/>
      <c r="E14" s="3"/>
      <c r="F14" s="15"/>
      <c r="G14" s="4"/>
    </row>
    <row r="15" spans="1:7">
      <c r="A15" s="1" t="s">
        <v>4</v>
      </c>
      <c r="B15" s="20">
        <v>47.34</v>
      </c>
      <c r="C15" s="6" t="s">
        <v>5</v>
      </c>
      <c r="D15" s="20">
        <v>47.46</v>
      </c>
      <c r="E15" s="6" t="s">
        <v>5</v>
      </c>
      <c r="F15" s="20">
        <v>47.1</v>
      </c>
      <c r="G15" s="7" t="s">
        <v>5</v>
      </c>
    </row>
    <row r="16" spans="1:7" ht="20.25" customHeight="1">
      <c r="A16" s="13"/>
      <c r="B16" s="29" t="s">
        <v>15</v>
      </c>
      <c r="C16" s="30"/>
      <c r="D16" s="30"/>
      <c r="E16" s="30"/>
      <c r="F16" s="30"/>
      <c r="G16" s="31"/>
    </row>
    <row r="17" spans="1:7" ht="21.75" customHeight="1">
      <c r="A17" s="2" t="s">
        <v>0</v>
      </c>
      <c r="B17" s="14">
        <v>55</v>
      </c>
      <c r="C17" s="16">
        <f>SUM(C19:C24)</f>
        <v>99.999999999999986</v>
      </c>
      <c r="D17" s="14">
        <v>48</v>
      </c>
      <c r="E17" s="16">
        <f>+D17/B17*100</f>
        <v>87.272727272727266</v>
      </c>
      <c r="F17" s="14">
        <v>7</v>
      </c>
      <c r="G17" s="18">
        <f>+F17/B17*100</f>
        <v>12.727272727272727</v>
      </c>
    </row>
    <row r="18" spans="1:7">
      <c r="A18" s="1" t="s">
        <v>7</v>
      </c>
      <c r="B18" s="15"/>
      <c r="C18" s="17"/>
      <c r="D18" s="15"/>
      <c r="E18" s="17"/>
      <c r="F18" s="15"/>
      <c r="G18" s="19"/>
    </row>
    <row r="19" spans="1:7">
      <c r="A19" s="5" t="s">
        <v>8</v>
      </c>
      <c r="B19" s="15">
        <v>0</v>
      </c>
      <c r="C19" s="17">
        <f t="shared" ref="C19:C24" si="3">+B19/B$17*100</f>
        <v>0</v>
      </c>
      <c r="D19" s="15">
        <v>0</v>
      </c>
      <c r="E19" s="17">
        <f t="shared" ref="E19:E24" si="4">+D19/D$17*100</f>
        <v>0</v>
      </c>
      <c r="F19" s="15">
        <v>0</v>
      </c>
      <c r="G19" s="19">
        <f t="shared" ref="G19:G24" si="5">+F19/F$17*100</f>
        <v>0</v>
      </c>
    </row>
    <row r="20" spans="1:7">
      <c r="A20" s="5" t="s">
        <v>9</v>
      </c>
      <c r="B20" s="15">
        <v>1</v>
      </c>
      <c r="C20" s="17">
        <f t="shared" si="3"/>
        <v>1.8181818181818181</v>
      </c>
      <c r="D20" s="15">
        <v>0</v>
      </c>
      <c r="E20" s="17">
        <f t="shared" si="4"/>
        <v>0</v>
      </c>
      <c r="F20" s="15">
        <v>1</v>
      </c>
      <c r="G20" s="19">
        <f t="shared" si="5"/>
        <v>14.285714285714285</v>
      </c>
    </row>
    <row r="21" spans="1:7">
      <c r="A21" s="5" t="s">
        <v>10</v>
      </c>
      <c r="B21" s="15">
        <v>9</v>
      </c>
      <c r="C21" s="17">
        <f t="shared" si="3"/>
        <v>16.363636363636363</v>
      </c>
      <c r="D21" s="15">
        <v>8</v>
      </c>
      <c r="E21" s="17">
        <f t="shared" si="4"/>
        <v>16.666666666666664</v>
      </c>
      <c r="F21" s="15">
        <v>1</v>
      </c>
      <c r="G21" s="19">
        <f t="shared" si="5"/>
        <v>14.285714285714285</v>
      </c>
    </row>
    <row r="22" spans="1:7">
      <c r="A22" s="5" t="s">
        <v>11</v>
      </c>
      <c r="B22" s="15">
        <v>17</v>
      </c>
      <c r="C22" s="17">
        <f t="shared" si="3"/>
        <v>30.909090909090907</v>
      </c>
      <c r="D22" s="15">
        <v>15</v>
      </c>
      <c r="E22" s="17">
        <f t="shared" si="4"/>
        <v>31.25</v>
      </c>
      <c r="F22" s="15">
        <v>2</v>
      </c>
      <c r="G22" s="19">
        <f t="shared" si="5"/>
        <v>28.571428571428569</v>
      </c>
    </row>
    <row r="23" spans="1:7">
      <c r="A23" s="5" t="s">
        <v>12</v>
      </c>
      <c r="B23" s="15">
        <v>14</v>
      </c>
      <c r="C23" s="17">
        <f t="shared" si="3"/>
        <v>25.454545454545453</v>
      </c>
      <c r="D23" s="15">
        <v>13</v>
      </c>
      <c r="E23" s="17">
        <f t="shared" si="4"/>
        <v>27.083333333333332</v>
      </c>
      <c r="F23" s="15">
        <v>1</v>
      </c>
      <c r="G23" s="19">
        <f t="shared" si="5"/>
        <v>14.285714285714285</v>
      </c>
    </row>
    <row r="24" spans="1:7">
      <c r="A24" s="5" t="s">
        <v>13</v>
      </c>
      <c r="B24" s="15">
        <v>14</v>
      </c>
      <c r="C24" s="17">
        <f t="shared" si="3"/>
        <v>25.454545454545453</v>
      </c>
      <c r="D24" s="15">
        <v>12</v>
      </c>
      <c r="E24" s="17">
        <f t="shared" si="4"/>
        <v>25</v>
      </c>
      <c r="F24" s="15">
        <v>2</v>
      </c>
      <c r="G24" s="19">
        <f t="shared" si="5"/>
        <v>28.571428571428569</v>
      </c>
    </row>
    <row r="25" spans="1:7">
      <c r="A25" s="1"/>
      <c r="B25" s="3"/>
      <c r="C25" s="3"/>
      <c r="D25" s="3"/>
      <c r="E25" s="3"/>
      <c r="F25" s="3"/>
      <c r="G25" s="4"/>
    </row>
    <row r="26" spans="1:7">
      <c r="A26" s="1" t="s">
        <v>4</v>
      </c>
      <c r="B26" s="20">
        <v>50.07</v>
      </c>
      <c r="C26" s="6" t="s">
        <v>5</v>
      </c>
      <c r="D26" s="20">
        <v>50.48</v>
      </c>
      <c r="E26" s="6" t="s">
        <v>5</v>
      </c>
      <c r="F26" s="20">
        <v>47.29</v>
      </c>
      <c r="G26" s="7" t="s">
        <v>5</v>
      </c>
    </row>
    <row r="27" spans="1:7" ht="5.25" customHeight="1" thickBot="1">
      <c r="A27" s="8"/>
      <c r="B27" s="9"/>
      <c r="C27" s="9"/>
      <c r="D27" s="9"/>
      <c r="E27" s="9"/>
      <c r="F27" s="9"/>
      <c r="G27" s="10"/>
    </row>
  </sheetData>
  <mergeCells count="7">
    <mergeCell ref="B16:G16"/>
    <mergeCell ref="A1:G1"/>
    <mergeCell ref="B3:C3"/>
    <mergeCell ref="D3:E3"/>
    <mergeCell ref="F3:G3"/>
    <mergeCell ref="A3:A4"/>
    <mergeCell ref="B5:G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pohl_vek</vt:lpstr>
    </vt:vector>
  </TitlesOfParts>
  <Company>rodina Honnerova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operator</cp:lastModifiedBy>
  <cp:lastPrinted>2016-10-11T08:37:10Z</cp:lastPrinted>
  <dcterms:created xsi:type="dcterms:W3CDTF">2004-11-28T07:54:13Z</dcterms:created>
  <dcterms:modified xsi:type="dcterms:W3CDTF">2016-10-12T07:44:43Z</dcterms:modified>
</cp:coreProperties>
</file>