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2435"/>
  </bookViews>
  <sheets>
    <sheet name="Vývoj nezaměstnanosti" sheetId="2" r:id="rId1"/>
  </sheets>
  <calcPr calcId="125725"/>
</workbook>
</file>

<file path=xl/calcChain.xml><?xml version="1.0" encoding="utf-8"?>
<calcChain xmlns="http://schemas.openxmlformats.org/spreadsheetml/2006/main">
  <c r="AA70" i="2"/>
  <c r="AA54"/>
  <c r="AA35"/>
  <c r="AA9"/>
  <c r="AA65"/>
  <c r="AA77"/>
  <c r="AA76"/>
  <c r="AA78"/>
  <c r="AA75"/>
  <c r="AA74"/>
  <c r="AA73"/>
  <c r="AA72"/>
  <c r="AA71"/>
  <c r="AA69"/>
  <c r="AA68"/>
  <c r="AA67"/>
  <c r="AA66"/>
  <c r="AA63"/>
  <c r="AA27"/>
  <c r="AA56"/>
  <c r="AA55"/>
  <c r="AA53"/>
  <c r="AA52"/>
  <c r="AA51"/>
  <c r="AA50"/>
  <c r="AA49"/>
  <c r="AA48"/>
  <c r="AA47"/>
  <c r="AA46"/>
  <c r="AA45"/>
  <c r="AA43"/>
  <c r="AA37"/>
  <c r="AA36"/>
  <c r="AA34"/>
  <c r="AA33"/>
  <c r="AA32"/>
  <c r="AA31"/>
  <c r="AA30"/>
  <c r="AA29"/>
  <c r="AA28"/>
  <c r="AA26"/>
  <c r="AA24"/>
  <c r="AA6"/>
  <c r="AA7"/>
  <c r="AA8"/>
  <c r="AA10"/>
  <c r="AA11"/>
  <c r="AA12"/>
  <c r="AA13"/>
  <c r="AA14"/>
  <c r="AA15"/>
  <c r="AA16"/>
  <c r="AA17"/>
  <c r="AA4"/>
</calcChain>
</file>

<file path=xl/sharedStrings.xml><?xml version="1.0" encoding="utf-8"?>
<sst xmlns="http://schemas.openxmlformats.org/spreadsheetml/2006/main" count="189" uniqueCount="42">
  <si>
    <t>Středočeský kraj</t>
  </si>
  <si>
    <t xml:space="preserve">  Benešov</t>
  </si>
  <si>
    <t xml:space="preserve">  Beroun</t>
  </si>
  <si>
    <t xml:space="preserve">  Kladno</t>
  </si>
  <si>
    <t xml:space="preserve">  Kolín</t>
  </si>
  <si>
    <t xml:space="preserve">  Kutná Hora</t>
  </si>
  <si>
    <t xml:space="preserve">  Mělník</t>
  </si>
  <si>
    <t xml:space="preserve">  Mladá Boleslav</t>
  </si>
  <si>
    <t xml:space="preserve">  Nymburk</t>
  </si>
  <si>
    <t xml:space="preserve">  Praha-východ</t>
  </si>
  <si>
    <t xml:space="preserve">  Praha-západ</t>
  </si>
  <si>
    <t xml:space="preserve">  Příbram</t>
  </si>
  <si>
    <t xml:space="preserve">  Rakovník</t>
  </si>
  <si>
    <t>z toho okres:</t>
  </si>
  <si>
    <t>Zdroj: Ministerstvo práce a sociálních věcí</t>
  </si>
  <si>
    <t>Území</t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</si>
  <si>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</si>
  <si>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</si>
  <si>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</si>
  <si>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</si>
  <si>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</si>
  <si>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</si>
  <si>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</si>
  <si>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</si>
  <si>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</si>
  <si>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</si>
  <si>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</si>
  <si>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</si>
  <si>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</si>
  <si>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</si>
  <si>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</si>
  <si>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</si>
  <si>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* podíl počtu dosažitelných uchazečů o zaměstnání ve věku 15-64 let na obyvatelstvu celkem ve stejném věku</t>
  </si>
  <si>
    <t>* od roku 2012 změny v povinnosti nahlásit volná pracovní místa</t>
  </si>
  <si>
    <t xml:space="preserve">. </t>
  </si>
  <si>
    <r>
      <rPr>
        <b/>
        <sz val="10"/>
        <rFont val="Arial CE"/>
        <charset val="238"/>
      </rPr>
      <t xml:space="preserve">Podíl nezaměstnaných osob </t>
    </r>
    <r>
      <rPr>
        <b/>
        <sz val="10"/>
        <rFont val="Arial CE"/>
        <family val="2"/>
        <charset val="238"/>
      </rPr>
      <t>v okresech Středočeského kraje (v %)*</t>
    </r>
  </si>
  <si>
    <t>Dosažitelní uchazeči o zaměstnání ve věku 15-64 let v okresech Středočeského kraje</t>
  </si>
  <si>
    <t>Volná pracovní místa v okresech Středočeského kraje*</t>
  </si>
  <si>
    <t>Podíl nezaměstnaných osob v krajích České republiky (v %)*</t>
  </si>
  <si>
    <t>rok 2017</t>
  </si>
  <si>
    <t>rok 2018</t>
  </si>
  <si>
    <t>Index 2018/2017 1/2017=100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</si>
</sst>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0.0"/>
    <numFmt numFmtId="165" formatCode="\$#,##0\ ;\(\$#,##0\)"/>
  </numFmts>
  <fonts count="2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i/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0070C0"/>
      <name val="Arial CE"/>
      <charset val="238"/>
    </font>
    <font>
      <b/>
      <sz val="10"/>
      <color rgb="FF0070C0"/>
      <name val="Arial CE"/>
      <family val="2"/>
      <charset val="238"/>
    </font>
    <font>
      <i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b/>
      <sz val="10"/>
      <color rgb="FF0070C0"/>
      <name val="Arial CE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color rgb="FF0070C0"/>
      <name val="Arial CE"/>
      <family val="2"/>
      <charset val="238"/>
    </font>
    <font>
      <b/>
      <sz val="9"/>
      <color rgb="FF0070C0"/>
      <name val="Arial CE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4">
    <xf numFmtId="0" fontId="0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>
      <alignment vertical="top"/>
    </xf>
    <xf numFmtId="0" fontId="17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3" fillId="0" borderId="0"/>
    <xf numFmtId="0" fontId="12" fillId="0" borderId="29" applyNumberFormat="0" applyFont="0" applyFill="0" applyAlignment="0" applyProtection="0"/>
    <xf numFmtId="0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3" fillId="0" borderId="0"/>
    <xf numFmtId="0" fontId="12" fillId="0" borderId="0">
      <alignment vertical="top"/>
    </xf>
    <xf numFmtId="2" fontId="12" fillId="0" borderId="0" applyFont="0" applyFill="0" applyBorder="0" applyAlignment="0" applyProtection="0"/>
    <xf numFmtId="3" fontId="12" fillId="2" borderId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" fillId="0" borderId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5" fontId="12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9" fillId="0" borderId="2" xfId="0" applyFont="1" applyFill="1" applyBorder="1"/>
    <xf numFmtId="0" fontId="9" fillId="0" borderId="0" xfId="0" applyFont="1" applyFill="1" applyBorder="1"/>
    <xf numFmtId="0" fontId="5" fillId="0" borderId="0" xfId="0" applyFont="1" applyAlignment="1">
      <alignment vertical="center"/>
    </xf>
    <xf numFmtId="0" fontId="10" fillId="0" borderId="3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left" indent="1"/>
    </xf>
    <xf numFmtId="0" fontId="11" fillId="0" borderId="4" xfId="0" applyFont="1" applyBorder="1" applyAlignment="1">
      <alignment horizontal="left" indent="1"/>
    </xf>
    <xf numFmtId="0" fontId="19" fillId="0" borderId="0" xfId="0" applyFont="1" applyAlignment="1">
      <alignment vertical="center"/>
    </xf>
    <xf numFmtId="0" fontId="20" fillId="0" borderId="0" xfId="0" applyFont="1" applyFill="1" applyBorder="1"/>
    <xf numFmtId="0" fontId="21" fillId="0" borderId="0" xfId="0" applyFont="1"/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164" fontId="23" fillId="0" borderId="8" xfId="0" applyNumberFormat="1" applyFont="1" applyBorder="1"/>
    <xf numFmtId="164" fontId="23" fillId="0" borderId="9" xfId="0" applyNumberFormat="1" applyFont="1" applyBorder="1"/>
    <xf numFmtId="164" fontId="24" fillId="0" borderId="10" xfId="0" applyNumberFormat="1" applyFont="1" applyBorder="1"/>
    <xf numFmtId="164" fontId="24" fillId="0" borderId="9" xfId="0" applyNumberFormat="1" applyFont="1" applyBorder="1"/>
    <xf numFmtId="164" fontId="24" fillId="0" borderId="11" xfId="0" applyNumberFormat="1" applyFont="1" applyBorder="1"/>
    <xf numFmtId="164" fontId="24" fillId="0" borderId="12" xfId="0" applyNumberFormat="1" applyFont="1" applyBorder="1"/>
    <xf numFmtId="3" fontId="23" fillId="0" borderId="8" xfId="0" applyNumberFormat="1" applyFont="1" applyBorder="1"/>
    <xf numFmtId="3" fontId="23" fillId="0" borderId="9" xfId="0" applyNumberFormat="1" applyFont="1" applyBorder="1"/>
    <xf numFmtId="3" fontId="24" fillId="0" borderId="10" xfId="0" applyNumberFormat="1" applyFont="1" applyBorder="1"/>
    <xf numFmtId="3" fontId="24" fillId="0" borderId="9" xfId="0" applyNumberFormat="1" applyFont="1" applyBorder="1"/>
    <xf numFmtId="3" fontId="24" fillId="0" borderId="11" xfId="0" applyNumberFormat="1" applyFont="1" applyBorder="1"/>
    <xf numFmtId="3" fontId="24" fillId="0" borderId="12" xfId="0" applyNumberFormat="1" applyFont="1" applyBorder="1"/>
    <xf numFmtId="3" fontId="23" fillId="0" borderId="10" xfId="0" applyNumberFormat="1" applyFont="1" applyBorder="1"/>
    <xf numFmtId="0" fontId="13" fillId="0" borderId="3" xfId="0" applyFont="1" applyBorder="1"/>
    <xf numFmtId="0" fontId="15" fillId="0" borderId="0" xfId="0" applyFont="1"/>
    <xf numFmtId="164" fontId="25" fillId="0" borderId="0" xfId="0" applyNumberFormat="1" applyFont="1" applyBorder="1"/>
    <xf numFmtId="0" fontId="25" fillId="0" borderId="0" xfId="0" applyFont="1" applyBorder="1"/>
    <xf numFmtId="0" fontId="16" fillId="0" borderId="3" xfId="0" applyFont="1" applyBorder="1"/>
    <xf numFmtId="4" fontId="21" fillId="0" borderId="0" xfId="0" applyNumberFormat="1" applyFont="1"/>
    <xf numFmtId="0" fontId="16" fillId="0" borderId="0" xfId="0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2" fontId="20" fillId="0" borderId="0" xfId="0" applyNumberFormat="1" applyFont="1" applyFill="1" applyBorder="1"/>
    <xf numFmtId="2" fontId="0" fillId="0" borderId="0" xfId="0" applyNumberFormat="1"/>
    <xf numFmtId="0" fontId="10" fillId="0" borderId="10" xfId="0" applyFont="1" applyBorder="1"/>
    <xf numFmtId="0" fontId="11" fillId="0" borderId="10" xfId="0" applyFont="1" applyBorder="1"/>
    <xf numFmtId="0" fontId="11" fillId="0" borderId="11" xfId="0" applyFont="1" applyBorder="1"/>
    <xf numFmtId="0" fontId="22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64" fontId="23" fillId="0" borderId="10" xfId="0" applyNumberFormat="1" applyFont="1" applyBorder="1"/>
    <xf numFmtId="0" fontId="22" fillId="0" borderId="2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64" fontId="13" fillId="0" borderId="18" xfId="0" applyNumberFormat="1" applyFont="1" applyBorder="1"/>
    <xf numFmtId="164" fontId="14" fillId="0" borderId="18" xfId="0" applyNumberFormat="1" applyFont="1" applyBorder="1"/>
    <xf numFmtId="164" fontId="14" fillId="0" borderId="19" xfId="0" applyNumberFormat="1" applyFont="1" applyBorder="1"/>
    <xf numFmtId="2" fontId="24" fillId="0" borderId="10" xfId="0" applyNumberFormat="1" applyFont="1" applyBorder="1"/>
    <xf numFmtId="3" fontId="26" fillId="0" borderId="8" xfId="0" applyNumberFormat="1" applyFont="1" applyBorder="1" applyAlignment="1">
      <alignment horizontal="right"/>
    </xf>
    <xf numFmtId="3" fontId="23" fillId="0" borderId="9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11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2" fontId="14" fillId="0" borderId="18" xfId="0" applyNumberFormat="1" applyFont="1" applyBorder="1"/>
    <xf numFmtId="0" fontId="0" fillId="0" borderId="28" xfId="0" applyFont="1" applyBorder="1" applyAlignment="1">
      <alignment horizontal="center" vertical="center"/>
    </xf>
    <xf numFmtId="3" fontId="23" fillId="0" borderId="0" xfId="0" applyNumberFormat="1" applyFont="1" applyBorder="1"/>
    <xf numFmtId="0" fontId="24" fillId="0" borderId="0" xfId="0" applyFont="1" applyBorder="1"/>
    <xf numFmtId="0" fontId="24" fillId="0" borderId="13" xfId="0" applyFont="1" applyBorder="1"/>
    <xf numFmtId="0" fontId="24" fillId="0" borderId="10" xfId="0" applyFont="1" applyBorder="1"/>
    <xf numFmtId="0" fontId="24" fillId="0" borderId="11" xfId="0" applyFont="1" applyBorder="1"/>
    <xf numFmtId="0" fontId="15" fillId="0" borderId="0" xfId="0" applyFont="1" applyAlignment="1">
      <alignment vertical="center"/>
    </xf>
    <xf numFmtId="3" fontId="13" fillId="0" borderId="18" xfId="0" applyNumberFormat="1" applyFont="1" applyBorder="1"/>
    <xf numFmtId="0" fontId="14" fillId="0" borderId="18" xfId="0" applyFont="1" applyBorder="1"/>
    <xf numFmtId="3" fontId="14" fillId="0" borderId="18" xfId="0" applyNumberFormat="1" applyFont="1" applyBorder="1"/>
    <xf numFmtId="3" fontId="14" fillId="0" borderId="19" xfId="0" applyNumberFormat="1" applyFont="1" applyBorder="1"/>
    <xf numFmtId="164" fontId="23" fillId="0" borderId="18" xfId="0" applyNumberFormat="1" applyFont="1" applyBorder="1"/>
    <xf numFmtId="2" fontId="24" fillId="0" borderId="18" xfId="0" applyNumberFormat="1" applyFont="1" applyBorder="1"/>
    <xf numFmtId="164" fontId="24" fillId="0" borderId="18" xfId="0" applyNumberFormat="1" applyFont="1" applyBorder="1"/>
    <xf numFmtId="164" fontId="24" fillId="0" borderId="19" xfId="0" applyNumberFormat="1" applyFont="1" applyBorder="1"/>
    <xf numFmtId="3" fontId="23" fillId="0" borderId="18" xfId="0" applyNumberFormat="1" applyFont="1" applyBorder="1"/>
    <xf numFmtId="3" fontId="24" fillId="0" borderId="18" xfId="0" applyNumberFormat="1" applyFont="1" applyBorder="1"/>
    <xf numFmtId="3" fontId="24" fillId="0" borderId="19" xfId="0" applyNumberFormat="1" applyFont="1" applyBorder="1"/>
    <xf numFmtId="1" fontId="0" fillId="0" borderId="28" xfId="0" applyNumberFormat="1" applyFont="1" applyBorder="1" applyAlignment="1">
      <alignment horizontal="center" vertical="center"/>
    </xf>
    <xf numFmtId="3" fontId="13" fillId="0" borderId="32" xfId="0" applyNumberFormat="1" applyFont="1" applyBorder="1"/>
    <xf numFmtId="3" fontId="14" fillId="0" borderId="32" xfId="0" applyNumberFormat="1" applyFont="1" applyBorder="1"/>
    <xf numFmtId="3" fontId="14" fillId="0" borderId="33" xfId="0" applyNumberFormat="1" applyFont="1" applyBorder="1"/>
    <xf numFmtId="164" fontId="13" fillId="0" borderId="32" xfId="0" applyNumberFormat="1" applyFont="1" applyBorder="1"/>
    <xf numFmtId="2" fontId="14" fillId="0" borderId="32" xfId="0" applyNumberFormat="1" applyFont="1" applyBorder="1"/>
    <xf numFmtId="164" fontId="14" fillId="0" borderId="32" xfId="0" applyNumberFormat="1" applyFont="1" applyBorder="1"/>
    <xf numFmtId="164" fontId="14" fillId="0" borderId="33" xfId="0" applyNumberFormat="1" applyFont="1" applyBorder="1"/>
    <xf numFmtId="0" fontId="18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23" fillId="0" borderId="0" xfId="0" applyNumberFormat="1" applyFont="1" applyBorder="1"/>
    <xf numFmtId="2" fontId="24" fillId="0" borderId="0" xfId="0" applyNumberFormat="1" applyFont="1" applyBorder="1"/>
    <xf numFmtId="164" fontId="24" fillId="0" borderId="0" xfId="0" applyNumberFormat="1" applyFont="1" applyBorder="1"/>
    <xf numFmtId="164" fontId="24" fillId="0" borderId="13" xfId="0" applyNumberFormat="1" applyFont="1" applyBorder="1"/>
    <xf numFmtId="1" fontId="18" fillId="0" borderId="21" xfId="0" applyNumberFormat="1" applyFont="1" applyBorder="1" applyAlignment="1">
      <alignment horizontal="center" vertical="center"/>
    </xf>
    <xf numFmtId="164" fontId="23" fillId="0" borderId="22" xfId="0" applyNumberFormat="1" applyFont="1" applyBorder="1"/>
    <xf numFmtId="2" fontId="24" fillId="0" borderId="22" xfId="0" applyNumberFormat="1" applyFont="1" applyBorder="1"/>
    <xf numFmtId="164" fontId="24" fillId="0" borderId="22" xfId="0" applyNumberFormat="1" applyFont="1" applyBorder="1"/>
    <xf numFmtId="164" fontId="24" fillId="0" borderId="23" xfId="0" applyNumberFormat="1" applyFont="1" applyBorder="1"/>
    <xf numFmtId="0" fontId="18" fillId="0" borderId="21" xfId="0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0" fontId="0" fillId="0" borderId="35" xfId="0" applyFont="1" applyBorder="1" applyAlignment="1">
      <alignment horizontal="center" vertical="center"/>
    </xf>
    <xf numFmtId="3" fontId="13" fillId="0" borderId="36" xfId="0" applyNumberFormat="1" applyFont="1" applyBorder="1"/>
    <xf numFmtId="3" fontId="14" fillId="0" borderId="36" xfId="0" applyNumberFormat="1" applyFont="1" applyBorder="1"/>
    <xf numFmtId="3" fontId="14" fillId="0" borderId="37" xfId="0" applyNumberFormat="1" applyFont="1" applyBorder="1"/>
    <xf numFmtId="0" fontId="18" fillId="0" borderId="2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24" fillId="0" borderId="0" xfId="0" applyNumberFormat="1" applyFont="1" applyBorder="1"/>
    <xf numFmtId="3" fontId="24" fillId="0" borderId="13" xfId="0" applyNumberFormat="1" applyFont="1" applyBorder="1"/>
    <xf numFmtId="164" fontId="13" fillId="0" borderId="36" xfId="0" applyNumberFormat="1" applyFont="1" applyBorder="1"/>
    <xf numFmtId="2" fontId="14" fillId="0" borderId="36" xfId="0" applyNumberFormat="1" applyFont="1" applyBorder="1"/>
    <xf numFmtId="164" fontId="14" fillId="0" borderId="36" xfId="0" applyNumberFormat="1" applyFont="1" applyBorder="1"/>
    <xf numFmtId="164" fontId="14" fillId="0" borderId="37" xfId="0" applyNumberFormat="1" applyFont="1" applyBorder="1"/>
    <xf numFmtId="0" fontId="18" fillId="0" borderId="38" xfId="0" applyFont="1" applyBorder="1" applyAlignment="1">
      <alignment horizontal="center" vertical="center"/>
    </xf>
    <xf numFmtId="164" fontId="14" fillId="0" borderId="8" xfId="0" applyNumberFormat="1" applyFont="1" applyBorder="1"/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</cellXfs>
  <cellStyles count="114">
    <cellStyle name="Celkem" xfId="1" builtinId="25" customBuiltin="1"/>
    <cellStyle name="Celkem 2" xfId="12"/>
    <cellStyle name="Celkem 3" xfId="23"/>
    <cellStyle name="Datum" xfId="2"/>
    <cellStyle name="Datum 2" xfId="24"/>
    <cellStyle name="Datum 3" xfId="13"/>
    <cellStyle name="Finanční0" xfId="3"/>
    <cellStyle name="Finanční0 2" xfId="25"/>
    <cellStyle name="Finanční0 3" xfId="14"/>
    <cellStyle name="Měna0" xfId="4"/>
    <cellStyle name="Měna0 2" xfId="26"/>
    <cellStyle name="Měna0 3" xfId="15"/>
    <cellStyle name="Měna0 4" xfId="40"/>
    <cellStyle name="normální" xfId="0" builtinId="0"/>
    <cellStyle name="normální 10" xfId="32"/>
    <cellStyle name="Normální 11" xfId="36"/>
    <cellStyle name="Normální 12" xfId="50"/>
    <cellStyle name="Normální 13" xfId="52"/>
    <cellStyle name="Normální 14" xfId="53"/>
    <cellStyle name="Normální 15" xfId="55"/>
    <cellStyle name="Normální 16" xfId="57"/>
    <cellStyle name="Normální 17" xfId="59"/>
    <cellStyle name="Normální 18" xfId="60"/>
    <cellStyle name="Normální 19" xfId="61"/>
    <cellStyle name="Normální 2" xfId="5"/>
    <cellStyle name="Normální 2 10" xfId="58"/>
    <cellStyle name="normální 2 2" xfId="17"/>
    <cellStyle name="Normální 2 3" xfId="41"/>
    <cellStyle name="Normální 2 4" xfId="39"/>
    <cellStyle name="Normální 2 5" xfId="51"/>
    <cellStyle name="Normální 2 6" xfId="38"/>
    <cellStyle name="Normální 2 7" xfId="49"/>
    <cellStyle name="Normální 2 8" xfId="54"/>
    <cellStyle name="Normální 2 9" xfId="56"/>
    <cellStyle name="Normální 20" xfId="62"/>
    <cellStyle name="Normální 21" xfId="63"/>
    <cellStyle name="Normální 22" xfId="64"/>
    <cellStyle name="Normální 23" xfId="65"/>
    <cellStyle name="Normální 24" xfId="66"/>
    <cellStyle name="Normální 25" xfId="67"/>
    <cellStyle name="Normální 26" xfId="68"/>
    <cellStyle name="Normální 27" xfId="69"/>
    <cellStyle name="Normální 28" xfId="70"/>
    <cellStyle name="Normální 29" xfId="71"/>
    <cellStyle name="normální 3" xfId="22"/>
    <cellStyle name="Normální 3 2" xfId="42"/>
    <cellStyle name="Normální 3 2 2" xfId="79"/>
    <cellStyle name="Normální 3 3" xfId="78"/>
    <cellStyle name="Normální 30" xfId="72"/>
    <cellStyle name="Normální 31" xfId="73"/>
    <cellStyle name="Normální 32" xfId="74"/>
    <cellStyle name="Normální 33" xfId="75"/>
    <cellStyle name="Normální 34" xfId="76"/>
    <cellStyle name="Normální 35" xfId="90"/>
    <cellStyle name="Normální 36" xfId="91"/>
    <cellStyle name="Normální 37" xfId="92"/>
    <cellStyle name="Normální 38" xfId="93"/>
    <cellStyle name="Normální 39" xfId="94"/>
    <cellStyle name="normální 4" xfId="11"/>
    <cellStyle name="Normální 4 2" xfId="44"/>
    <cellStyle name="Normální 4 2 2" xfId="82"/>
    <cellStyle name="Normální 4 2 3" xfId="83"/>
    <cellStyle name="Normální 4 2 4" xfId="84"/>
    <cellStyle name="Normální 4 2 5" xfId="81"/>
    <cellStyle name="Normální 4 3" xfId="43"/>
    <cellStyle name="Normální 4 4" xfId="80"/>
    <cellStyle name="Normální 40" xfId="95"/>
    <cellStyle name="Normální 41" xfId="96"/>
    <cellStyle name="Normální 42" xfId="97"/>
    <cellStyle name="Normální 43" xfId="98"/>
    <cellStyle name="Normální 44" xfId="99"/>
    <cellStyle name="Normální 45" xfId="100"/>
    <cellStyle name="Normální 46" xfId="101"/>
    <cellStyle name="Normální 47" xfId="102"/>
    <cellStyle name="Normální 48" xfId="103"/>
    <cellStyle name="Normální 49" xfId="104"/>
    <cellStyle name="normální 5" xfId="16"/>
    <cellStyle name="Normální 5 2" xfId="46"/>
    <cellStyle name="Normální 5 2 2" xfId="86"/>
    <cellStyle name="Normální 5 3" xfId="45"/>
    <cellStyle name="Normální 5 4" xfId="85"/>
    <cellStyle name="Normální 50" xfId="105"/>
    <cellStyle name="Normální 51" xfId="106"/>
    <cellStyle name="Normální 52" xfId="107"/>
    <cellStyle name="Normální 53" xfId="108"/>
    <cellStyle name="Normální 54" xfId="109"/>
    <cellStyle name="Normální 55" xfId="110"/>
    <cellStyle name="Normální 56" xfId="111"/>
    <cellStyle name="Normální 57" xfId="112"/>
    <cellStyle name="Normální 58" xfId="113"/>
    <cellStyle name="Normální 6" xfId="6"/>
    <cellStyle name="Normální 6 2" xfId="10"/>
    <cellStyle name="Normální 6 2 2" xfId="31"/>
    <cellStyle name="Normální 6 2 3" xfId="37"/>
    <cellStyle name="Normální 6 2 4" xfId="77"/>
    <cellStyle name="Normální 6 3" xfId="27"/>
    <cellStyle name="Normální 6 4" xfId="47"/>
    <cellStyle name="Normální 6 5" xfId="87"/>
    <cellStyle name="normální 7" xfId="33"/>
    <cellStyle name="Normální 7 2" xfId="48"/>
    <cellStyle name="Normální 7 2 2" xfId="89"/>
    <cellStyle name="Normální 7 3" xfId="88"/>
    <cellStyle name="normální 8" xfId="34"/>
    <cellStyle name="normální 9" xfId="35"/>
    <cellStyle name="Pevný" xfId="7"/>
    <cellStyle name="Pevný 2" xfId="28"/>
    <cellStyle name="Pevný 3" xfId="18"/>
    <cellStyle name="vzorce" xfId="19"/>
    <cellStyle name="Záhlaví 1" xfId="8"/>
    <cellStyle name="Záhlaví 1 2" xfId="29"/>
    <cellStyle name="Záhlaví 1 3" xfId="20"/>
    <cellStyle name="Záhlaví 2" xfId="9"/>
    <cellStyle name="Záhlaví 2 2" xfId="30"/>
    <cellStyle name="Záhlaví 2 3" xfId="21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2"/>
  <sheetViews>
    <sheetView tabSelected="1" zoomScaleNormal="100" workbookViewId="0">
      <selection activeCell="A2" sqref="A2:A3"/>
    </sheetView>
  </sheetViews>
  <sheetFormatPr defaultRowHeight="12.75"/>
  <cols>
    <col min="1" max="1" width="15.5703125" customWidth="1"/>
    <col min="2" max="2" width="8.42578125" customWidth="1"/>
    <col min="3" max="13" width="6.140625" customWidth="1"/>
    <col min="14" max="14" width="6.140625" style="11" customWidth="1"/>
    <col min="15" max="26" width="6.140625" customWidth="1"/>
    <col min="27" max="27" width="14" customWidth="1"/>
  </cols>
  <sheetData>
    <row r="1" spans="1:27" ht="20.25" customHeight="1" thickBot="1">
      <c r="A1" s="70" t="s">
        <v>35</v>
      </c>
      <c r="B1" s="70"/>
      <c r="C1" s="70"/>
      <c r="D1" s="70"/>
      <c r="E1" s="70"/>
      <c r="F1" s="3"/>
      <c r="G1" s="3"/>
      <c r="H1" s="3"/>
      <c r="I1" s="3"/>
      <c r="J1" s="3"/>
      <c r="K1" s="3"/>
      <c r="L1" s="3"/>
      <c r="M1" s="3"/>
      <c r="N1" s="9"/>
    </row>
    <row r="2" spans="1:27" ht="12.75" customHeight="1">
      <c r="A2" s="122" t="s">
        <v>15</v>
      </c>
      <c r="B2" s="46" t="s">
        <v>40</v>
      </c>
      <c r="C2" s="126" t="s">
        <v>39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46">
        <v>2016</v>
      </c>
      <c r="P2" s="46">
        <v>2015</v>
      </c>
      <c r="Q2" s="46">
        <v>2014</v>
      </c>
      <c r="R2" s="46">
        <v>2013</v>
      </c>
      <c r="S2" s="46">
        <v>2012</v>
      </c>
      <c r="T2" s="44">
        <v>2011</v>
      </c>
      <c r="U2" s="12">
        <v>2010</v>
      </c>
      <c r="V2" s="13">
        <v>2009</v>
      </c>
      <c r="W2" s="13">
        <v>2008</v>
      </c>
      <c r="X2" s="13">
        <v>2007</v>
      </c>
      <c r="Y2" s="13">
        <v>2006</v>
      </c>
      <c r="Z2" s="13">
        <v>2005</v>
      </c>
      <c r="AA2" s="124" t="s">
        <v>41</v>
      </c>
    </row>
    <row r="3" spans="1:27" ht="13.5" thickBot="1">
      <c r="A3" s="123"/>
      <c r="B3" s="97">
        <v>1</v>
      </c>
      <c r="C3" s="82">
        <v>12</v>
      </c>
      <c r="D3" s="82">
        <v>11</v>
      </c>
      <c r="E3" s="82">
        <v>10</v>
      </c>
      <c r="F3" s="82">
        <v>9</v>
      </c>
      <c r="G3" s="82">
        <v>8</v>
      </c>
      <c r="H3" s="82">
        <v>7</v>
      </c>
      <c r="I3" s="82">
        <v>6</v>
      </c>
      <c r="J3" s="82">
        <v>5</v>
      </c>
      <c r="K3" s="82">
        <v>4</v>
      </c>
      <c r="L3" s="82">
        <v>3</v>
      </c>
      <c r="M3" s="82">
        <v>2</v>
      </c>
      <c r="N3" s="102">
        <v>1</v>
      </c>
      <c r="O3" s="47">
        <v>1</v>
      </c>
      <c r="P3" s="47">
        <v>1</v>
      </c>
      <c r="Q3" s="47">
        <v>1</v>
      </c>
      <c r="R3" s="47">
        <v>1</v>
      </c>
      <c r="S3" s="47">
        <v>1</v>
      </c>
      <c r="T3" s="47">
        <v>1</v>
      </c>
      <c r="U3" s="47">
        <v>1</v>
      </c>
      <c r="V3" s="47">
        <v>1</v>
      </c>
      <c r="W3" s="47">
        <v>1</v>
      </c>
      <c r="X3" s="47">
        <v>1</v>
      </c>
      <c r="Y3" s="47">
        <v>1</v>
      </c>
      <c r="Z3" s="47">
        <v>1</v>
      </c>
      <c r="AA3" s="125"/>
    </row>
    <row r="4" spans="1:27" ht="13.5" thickTop="1">
      <c r="A4" s="39" t="s">
        <v>0</v>
      </c>
      <c r="B4" s="98">
        <v>3.2685143535979151</v>
      </c>
      <c r="C4" s="49">
        <v>3.1749270095288153</v>
      </c>
      <c r="D4" s="49">
        <v>3.0064860916026488</v>
      </c>
      <c r="E4" s="49">
        <v>3.0864823154088015</v>
      </c>
      <c r="F4" s="49">
        <v>3.2684215676680695</v>
      </c>
      <c r="G4" s="49">
        <v>3.3920307876798645</v>
      </c>
      <c r="H4" s="49">
        <v>3.4544316843345113</v>
      </c>
      <c r="I4" s="49">
        <v>3.3333333333333335</v>
      </c>
      <c r="J4" s="49">
        <v>3.4401629339138386</v>
      </c>
      <c r="K4" s="49">
        <v>3.6379843705666737</v>
      </c>
      <c r="L4" s="49">
        <v>3.9659628650151721</v>
      </c>
      <c r="M4" s="49">
        <v>4.2690336251680341</v>
      </c>
      <c r="N4" s="98">
        <v>4.3811670665680165</v>
      </c>
      <c r="O4" s="45">
        <v>5.5356863214716698</v>
      </c>
      <c r="P4" s="45">
        <v>6.5245702923917879</v>
      </c>
      <c r="Q4" s="45">
        <v>7.2698571803605105</v>
      </c>
      <c r="R4" s="45">
        <v>6.5944633116271367</v>
      </c>
      <c r="S4" s="45">
        <v>5.9409073595886097</v>
      </c>
      <c r="T4" s="45">
        <v>6.2287562078917018</v>
      </c>
      <c r="U4" s="16">
        <v>5.8801321675471208</v>
      </c>
      <c r="V4" s="15">
        <v>3.8378773302307621</v>
      </c>
      <c r="W4" s="16">
        <v>3.3247480734303871</v>
      </c>
      <c r="X4" s="16">
        <v>4.1570971314385154</v>
      </c>
      <c r="Y4" s="16">
        <v>4.8395035453201691</v>
      </c>
      <c r="Z4" s="16">
        <v>5.290467078694876</v>
      </c>
      <c r="AA4" s="35">
        <f>+B4/N4*100</f>
        <v>74.603736948070861</v>
      </c>
    </row>
    <row r="5" spans="1:27">
      <c r="A5" s="40" t="s">
        <v>13</v>
      </c>
      <c r="B5" s="99"/>
      <c r="C5" s="63"/>
      <c r="D5" s="63"/>
      <c r="E5" s="63"/>
      <c r="F5" s="63"/>
      <c r="G5" s="63"/>
      <c r="H5" s="63"/>
      <c r="I5" s="63"/>
      <c r="J5" s="63"/>
      <c r="K5" s="50"/>
      <c r="L5" s="50"/>
      <c r="M5" s="50"/>
      <c r="N5" s="99"/>
      <c r="O5" s="52"/>
      <c r="P5" s="52"/>
      <c r="Q5" s="52"/>
      <c r="R5" s="52"/>
      <c r="S5" s="52"/>
      <c r="T5" s="17"/>
      <c r="U5" s="18"/>
      <c r="V5" s="17"/>
      <c r="W5" s="18"/>
      <c r="X5" s="18"/>
      <c r="Y5" s="18"/>
      <c r="Z5" s="18"/>
      <c r="AA5" s="35"/>
    </row>
    <row r="6" spans="1:27">
      <c r="A6" s="40" t="s">
        <v>1</v>
      </c>
      <c r="B6" s="100">
        <v>2.1170390344119157</v>
      </c>
      <c r="C6" s="50">
        <v>1.9611930724823603</v>
      </c>
      <c r="D6" s="50">
        <v>1.8476675800842908</v>
      </c>
      <c r="E6" s="50">
        <v>1.8654326522769487</v>
      </c>
      <c r="F6" s="50">
        <v>1.9968958510008481</v>
      </c>
      <c r="G6" s="50">
        <v>2.0658117744875444</v>
      </c>
      <c r="H6" s="50">
        <v>2.0273832537184671</v>
      </c>
      <c r="I6" s="50">
        <v>1.9283262830233856</v>
      </c>
      <c r="J6" s="50">
        <v>2.0417929494337215</v>
      </c>
      <c r="K6" s="50">
        <v>2.2439677429636951</v>
      </c>
      <c r="L6" s="50">
        <v>2.5521190563539791</v>
      </c>
      <c r="M6" s="50">
        <v>2.8261285386381023</v>
      </c>
      <c r="N6" s="100">
        <v>2.8796228458573569</v>
      </c>
      <c r="O6" s="17">
        <v>3.98255262658828</v>
      </c>
      <c r="P6" s="17">
        <v>4.5527718300173481</v>
      </c>
      <c r="Q6" s="17">
        <v>6.1703575405171343</v>
      </c>
      <c r="R6" s="17">
        <v>5.5389984403712225</v>
      </c>
      <c r="S6" s="17">
        <v>4.6621623038919626</v>
      </c>
      <c r="T6" s="17">
        <v>5.0499377675237547</v>
      </c>
      <c r="U6" s="18">
        <v>4.5488283320962779</v>
      </c>
      <c r="V6" s="17">
        <v>2.6019146450624309</v>
      </c>
      <c r="W6" s="18">
        <v>2.3912711735083167</v>
      </c>
      <c r="X6" s="18">
        <v>3.1862141185166934</v>
      </c>
      <c r="Y6" s="18">
        <v>3.7363203686300666</v>
      </c>
      <c r="Z6" s="18">
        <v>3.8092632282973842</v>
      </c>
      <c r="AA6" s="35">
        <f t="shared" ref="AA6:AA17" si="0">+B6/N6*100</f>
        <v>73.517927441696088</v>
      </c>
    </row>
    <row r="7" spans="1:27">
      <c r="A7" s="40" t="s">
        <v>2</v>
      </c>
      <c r="B7" s="100">
        <v>2.9983201262450581</v>
      </c>
      <c r="C7" s="50">
        <v>2.9976771393207748</v>
      </c>
      <c r="D7" s="50">
        <v>2.8865385267297197</v>
      </c>
      <c r="E7" s="50">
        <v>2.9664390871973843</v>
      </c>
      <c r="F7" s="50">
        <v>3.1245237006553879</v>
      </c>
      <c r="G7" s="50">
        <v>3.1911291687827998</v>
      </c>
      <c r="H7" s="50">
        <v>3.2928356289552942</v>
      </c>
      <c r="I7" s="50">
        <v>3.0932368211875731</v>
      </c>
      <c r="J7" s="50">
        <v>3.2039901935920199</v>
      </c>
      <c r="K7" s="50">
        <v>3.3475277974923112</v>
      </c>
      <c r="L7" s="50">
        <v>3.5684477678039146</v>
      </c>
      <c r="M7" s="50">
        <v>3.9112518730418198</v>
      </c>
      <c r="N7" s="100">
        <v>4.0697872340425532</v>
      </c>
      <c r="O7" s="17">
        <v>5.093902314325641</v>
      </c>
      <c r="P7" s="17">
        <v>6.1104602794614511</v>
      </c>
      <c r="Q7" s="17">
        <v>7.1855474055963056</v>
      </c>
      <c r="R7" s="17">
        <v>6.4877342888643881</v>
      </c>
      <c r="S7" s="17">
        <v>5.5560631161924512</v>
      </c>
      <c r="T7" s="17">
        <v>5.885662648548192</v>
      </c>
      <c r="U7" s="18">
        <v>5.6276464963802759</v>
      </c>
      <c r="V7" s="17">
        <v>3.3148322090342415</v>
      </c>
      <c r="W7" s="18">
        <v>2.7157763803469006</v>
      </c>
      <c r="X7" s="18">
        <v>3.3106168665363556</v>
      </c>
      <c r="Y7" s="18">
        <v>3.6252371219445876</v>
      </c>
      <c r="Z7" s="18">
        <v>4.1662892853908158</v>
      </c>
      <c r="AA7" s="35">
        <f t="shared" si="0"/>
        <v>73.672650529860789</v>
      </c>
    </row>
    <row r="8" spans="1:27">
      <c r="A8" s="40" t="s">
        <v>3</v>
      </c>
      <c r="B8" s="100">
        <v>4.5421370413550584</v>
      </c>
      <c r="C8" s="50">
        <v>4.5681000189429817</v>
      </c>
      <c r="D8" s="50">
        <v>4.4517662207326198</v>
      </c>
      <c r="E8" s="50">
        <v>4.5771116031718995</v>
      </c>
      <c r="F8" s="50">
        <v>4.8218069007263917</v>
      </c>
      <c r="G8" s="50">
        <v>5.0712374613559232</v>
      </c>
      <c r="H8" s="50">
        <v>5.2543557957594773</v>
      </c>
      <c r="I8" s="50">
        <v>5.2436755776730664</v>
      </c>
      <c r="J8" s="50">
        <v>5.4137992882293524</v>
      </c>
      <c r="K8" s="50">
        <v>5.5657751992830526</v>
      </c>
      <c r="L8" s="50">
        <v>5.8734086358656645</v>
      </c>
      <c r="M8" s="50">
        <v>6.0189555563946682</v>
      </c>
      <c r="N8" s="100">
        <v>6.0528004227053147</v>
      </c>
      <c r="O8" s="17">
        <v>6.9773780321613526</v>
      </c>
      <c r="P8" s="17">
        <v>8.2046556650750659</v>
      </c>
      <c r="Q8" s="17">
        <v>8.9790067511328946</v>
      </c>
      <c r="R8" s="17">
        <v>7.8912798120154681</v>
      </c>
      <c r="S8" s="17">
        <v>7.4691650067443813</v>
      </c>
      <c r="T8" s="17">
        <v>7.5624987184898309</v>
      </c>
      <c r="U8" s="18">
        <v>6.9325249562100231</v>
      </c>
      <c r="V8" s="17">
        <v>4.7707357417311371</v>
      </c>
      <c r="W8" s="18">
        <v>4.5638194755293267</v>
      </c>
      <c r="X8" s="18">
        <v>5.8018764870613708</v>
      </c>
      <c r="Y8" s="18">
        <v>6.6123960688387813</v>
      </c>
      <c r="Z8" s="18">
        <v>7.0615374352061959</v>
      </c>
      <c r="AA8" s="35">
        <f t="shared" si="0"/>
        <v>75.041909928444966</v>
      </c>
    </row>
    <row r="9" spans="1:27">
      <c r="A9" s="40" t="s">
        <v>4</v>
      </c>
      <c r="B9" s="100">
        <v>4.5298021537690962</v>
      </c>
      <c r="C9" s="50">
        <v>4.3247047782904513</v>
      </c>
      <c r="D9" s="50">
        <v>3.8754963574398902</v>
      </c>
      <c r="E9" s="50">
        <v>3.990126234220722</v>
      </c>
      <c r="F9" s="50">
        <v>4.2532594269654149</v>
      </c>
      <c r="G9" s="50">
        <v>4.4882098659467218</v>
      </c>
      <c r="H9" s="50">
        <v>4.3994947053227493</v>
      </c>
      <c r="I9" s="50">
        <v>4.2079670843463628</v>
      </c>
      <c r="J9" s="50">
        <v>4.3191800878477311</v>
      </c>
      <c r="K9" s="50">
        <v>4.6661478599221793</v>
      </c>
      <c r="L9" s="50">
        <v>5.2433870715291908</v>
      </c>
      <c r="M9" s="50">
        <v>5.8161908486507627</v>
      </c>
      <c r="N9" s="100">
        <v>6.0083488375728962</v>
      </c>
      <c r="O9" s="17">
        <v>7.4546361538941204</v>
      </c>
      <c r="P9" s="17">
        <v>8.6715157852650346</v>
      </c>
      <c r="Q9" s="17">
        <v>9.9712661245949743</v>
      </c>
      <c r="R9" s="17">
        <v>8.9470051384308604</v>
      </c>
      <c r="S9" s="17">
        <v>7.9929650052593999</v>
      </c>
      <c r="T9" s="17">
        <v>8.3982467328043402</v>
      </c>
      <c r="U9" s="18">
        <v>7.5888815114384016</v>
      </c>
      <c r="V9" s="17">
        <v>5.1977691458972544</v>
      </c>
      <c r="W9" s="18">
        <v>4.4103723160563204</v>
      </c>
      <c r="X9" s="18">
        <v>5.1607471389815709</v>
      </c>
      <c r="Y9" s="18">
        <v>6.0942733536177975</v>
      </c>
      <c r="Z9" s="18">
        <v>6.8163808346168198</v>
      </c>
      <c r="AA9" s="35">
        <f>+B9/N9*100</f>
        <v>75.391796918351588</v>
      </c>
    </row>
    <row r="10" spans="1:27">
      <c r="A10" s="40" t="s">
        <v>5</v>
      </c>
      <c r="B10" s="100">
        <v>4.4566632904065981</v>
      </c>
      <c r="C10" s="50">
        <v>4.218546738524438</v>
      </c>
      <c r="D10" s="50">
        <v>3.7746362604478381</v>
      </c>
      <c r="E10" s="50">
        <v>3.8128428259166083</v>
      </c>
      <c r="F10" s="50">
        <v>3.9401557927708857</v>
      </c>
      <c r="G10" s="50">
        <v>4.1065139938628832</v>
      </c>
      <c r="H10" s="50">
        <v>4.2001070090957731</v>
      </c>
      <c r="I10" s="50">
        <v>3.9769689492083078</v>
      </c>
      <c r="J10" s="50">
        <v>4.1637551892802822</v>
      </c>
      <c r="K10" s="50">
        <v>4.5173610398143778</v>
      </c>
      <c r="L10" s="50">
        <v>5.1340477070246751</v>
      </c>
      <c r="M10" s="50">
        <v>5.5619383693734354</v>
      </c>
      <c r="N10" s="100">
        <v>5.5967854360572389</v>
      </c>
      <c r="O10" s="17">
        <v>6.908276493942787</v>
      </c>
      <c r="P10" s="17">
        <v>7.8887993553585822</v>
      </c>
      <c r="Q10" s="17">
        <v>9.7068975837506741</v>
      </c>
      <c r="R10" s="17">
        <v>9.1296252277949446</v>
      </c>
      <c r="S10" s="17">
        <v>7.9514683804923418</v>
      </c>
      <c r="T10" s="17">
        <v>7.8419956544001899</v>
      </c>
      <c r="U10" s="18">
        <v>7.6207212220425031</v>
      </c>
      <c r="V10" s="17">
        <v>5.5182741886563536</v>
      </c>
      <c r="W10" s="18">
        <v>4.7495797684670045</v>
      </c>
      <c r="X10" s="18">
        <v>6.3437565251932408</v>
      </c>
      <c r="Y10" s="18">
        <v>7.2216697290712935</v>
      </c>
      <c r="Z10" s="18">
        <v>8.2675707799925959</v>
      </c>
      <c r="AA10" s="35">
        <f t="shared" si="0"/>
        <v>79.628982410056054</v>
      </c>
    </row>
    <row r="11" spans="1:27">
      <c r="A11" s="40" t="s">
        <v>6</v>
      </c>
      <c r="B11" s="100">
        <v>4.1811695720619877</v>
      </c>
      <c r="C11" s="50">
        <v>4.0438735748304229</v>
      </c>
      <c r="D11" s="50">
        <v>3.9755925161923176</v>
      </c>
      <c r="E11" s="50">
        <v>4.0894872644977154</v>
      </c>
      <c r="F11" s="50">
        <v>4.2640237402402841</v>
      </c>
      <c r="G11" s="50">
        <v>4.3200990412575937</v>
      </c>
      <c r="H11" s="50">
        <v>4.4290687304007594</v>
      </c>
      <c r="I11" s="50">
        <v>4.2994523265341327</v>
      </c>
      <c r="J11" s="50">
        <v>4.4036539124439846</v>
      </c>
      <c r="K11" s="50">
        <v>4.6482592348095633</v>
      </c>
      <c r="L11" s="50">
        <v>4.9581045940479633</v>
      </c>
      <c r="M11" s="50">
        <v>5.2752392914374804</v>
      </c>
      <c r="N11" s="100">
        <v>5.4022076329269169</v>
      </c>
      <c r="O11" s="17">
        <v>7.0828968703812656</v>
      </c>
      <c r="P11" s="17">
        <v>8.2451738002224193</v>
      </c>
      <c r="Q11" s="17">
        <v>8.6225115178156297</v>
      </c>
      <c r="R11" s="17">
        <v>7.6670348260097585</v>
      </c>
      <c r="S11" s="17">
        <v>6.7338403173878749</v>
      </c>
      <c r="T11" s="17">
        <v>7.1623838162930564</v>
      </c>
      <c r="U11" s="18">
        <v>6.6998132814390443</v>
      </c>
      <c r="V11" s="17">
        <v>4.5799823822588053</v>
      </c>
      <c r="W11" s="18">
        <v>4.2722183082440646</v>
      </c>
      <c r="X11" s="18">
        <v>5.0585537971649144</v>
      </c>
      <c r="Y11" s="18">
        <v>6.1340601522355165</v>
      </c>
      <c r="Z11" s="18">
        <v>6.3736653751737604</v>
      </c>
      <c r="AA11" s="35">
        <f t="shared" si="0"/>
        <v>77.397424463610065</v>
      </c>
    </row>
    <row r="12" spans="1:27">
      <c r="A12" s="40" t="s">
        <v>7</v>
      </c>
      <c r="B12" s="100">
        <v>2.1801162887878025</v>
      </c>
      <c r="C12" s="50">
        <v>2.1571832531946118</v>
      </c>
      <c r="D12" s="50">
        <v>2.1102482434479715</v>
      </c>
      <c r="E12" s="50">
        <v>2.1583334327041173</v>
      </c>
      <c r="F12" s="50">
        <v>2.3104159464002576</v>
      </c>
      <c r="G12" s="50">
        <v>2.3839607123274607</v>
      </c>
      <c r="H12" s="50">
        <v>2.3983986846338063</v>
      </c>
      <c r="I12" s="50">
        <v>2.237783891290626</v>
      </c>
      <c r="J12" s="50">
        <v>2.2512060032160086</v>
      </c>
      <c r="K12" s="50">
        <v>2.3539917842471869</v>
      </c>
      <c r="L12" s="50">
        <v>2.4952790413187804</v>
      </c>
      <c r="M12" s="50">
        <v>2.6702602583586628</v>
      </c>
      <c r="N12" s="100">
        <v>2.793276193641824</v>
      </c>
      <c r="O12" s="17">
        <v>3.5710919458975448</v>
      </c>
      <c r="P12" s="17">
        <v>4.3773460574467835</v>
      </c>
      <c r="Q12" s="17">
        <v>4.8919399354446371</v>
      </c>
      <c r="R12" s="17">
        <v>4.6212943827571307</v>
      </c>
      <c r="S12" s="17">
        <v>4.2556475679936074</v>
      </c>
      <c r="T12" s="17">
        <v>4.6652733707094143</v>
      </c>
      <c r="U12" s="18">
        <v>4.6459801581465854</v>
      </c>
      <c r="V12" s="17">
        <v>2.7800824079893851</v>
      </c>
      <c r="W12" s="18">
        <v>1.9621456130566908</v>
      </c>
      <c r="X12" s="18">
        <v>2.616958898029599</v>
      </c>
      <c r="Y12" s="18">
        <v>3.1677853082044023</v>
      </c>
      <c r="Z12" s="18">
        <v>3.5401558200732173</v>
      </c>
      <c r="AA12" s="35">
        <f t="shared" si="0"/>
        <v>78.048719054359083</v>
      </c>
    </row>
    <row r="13" spans="1:27">
      <c r="A13" s="40" t="s">
        <v>8</v>
      </c>
      <c r="B13" s="100">
        <v>4.3242901009845198</v>
      </c>
      <c r="C13" s="50">
        <v>4.1591520329061851</v>
      </c>
      <c r="D13" s="50">
        <v>3.9542571532511901</v>
      </c>
      <c r="E13" s="50">
        <v>4.1193586134918876</v>
      </c>
      <c r="F13" s="50">
        <v>4.2955163473091762</v>
      </c>
      <c r="G13" s="50">
        <v>4.4625355674992093</v>
      </c>
      <c r="H13" s="50">
        <v>4.4844041336156497</v>
      </c>
      <c r="I13" s="50">
        <v>4.3390355241750775</v>
      </c>
      <c r="J13" s="50">
        <v>4.4961926127207814</v>
      </c>
      <c r="K13" s="50">
        <v>4.6838481460425747</v>
      </c>
      <c r="L13" s="50">
        <v>5.1190607691215222</v>
      </c>
      <c r="M13" s="50">
        <v>5.4968287526427062</v>
      </c>
      <c r="N13" s="100">
        <v>5.6438892043662054</v>
      </c>
      <c r="O13" s="17">
        <v>6.7727702489757329</v>
      </c>
      <c r="P13" s="17">
        <v>8.085945446863116</v>
      </c>
      <c r="Q13" s="17">
        <v>8.7040558655734639</v>
      </c>
      <c r="R13" s="17">
        <v>8.052001196153423</v>
      </c>
      <c r="S13" s="17">
        <v>7.755957110911857</v>
      </c>
      <c r="T13" s="17">
        <v>8.1365126033903028</v>
      </c>
      <c r="U13" s="18">
        <v>7.5416614063880827</v>
      </c>
      <c r="V13" s="17">
        <v>5.6480982993951292</v>
      </c>
      <c r="W13" s="18">
        <v>4.5947629926669116</v>
      </c>
      <c r="X13" s="18">
        <v>5.6115459882583174</v>
      </c>
      <c r="Y13" s="18">
        <v>6.2022966812049498</v>
      </c>
      <c r="Z13" s="18">
        <v>6.4519273273581703</v>
      </c>
      <c r="AA13" s="35">
        <f t="shared" si="0"/>
        <v>76.618975752379725</v>
      </c>
    </row>
    <row r="14" spans="1:27">
      <c r="A14" s="40" t="s">
        <v>9</v>
      </c>
      <c r="B14" s="100">
        <v>1.3736658640888346</v>
      </c>
      <c r="C14" s="50">
        <v>1.3428183916718315</v>
      </c>
      <c r="D14" s="50">
        <v>1.3016178148271247</v>
      </c>
      <c r="E14" s="50">
        <v>1.3742556115437472</v>
      </c>
      <c r="F14" s="50">
        <v>1.4847349842364796</v>
      </c>
      <c r="G14" s="50">
        <v>1.5153965003054148</v>
      </c>
      <c r="H14" s="50">
        <v>1.5546973235135622</v>
      </c>
      <c r="I14" s="50">
        <v>1.4404899821285844</v>
      </c>
      <c r="J14" s="50">
        <v>1.481168767010087</v>
      </c>
      <c r="K14" s="50">
        <v>1.5321885328351774</v>
      </c>
      <c r="L14" s="50">
        <v>1.6710425555190898</v>
      </c>
      <c r="M14" s="50">
        <v>1.7676445384433062</v>
      </c>
      <c r="N14" s="100">
        <v>1.8388855460131648</v>
      </c>
      <c r="O14" s="17">
        <v>2.6725893022394964</v>
      </c>
      <c r="P14" s="17">
        <v>3.3630514705882355</v>
      </c>
      <c r="Q14" s="17">
        <v>3.5818041749041662</v>
      </c>
      <c r="R14" s="17">
        <v>3.3291114575214338</v>
      </c>
      <c r="S14" s="17">
        <v>2.8552674762061043</v>
      </c>
      <c r="T14" s="17">
        <v>3.2348735627681036</v>
      </c>
      <c r="U14" s="18">
        <v>3.0230355307442713</v>
      </c>
      <c r="V14" s="17">
        <v>1.6448532012734347</v>
      </c>
      <c r="W14" s="18">
        <v>1.3715283533923499</v>
      </c>
      <c r="X14" s="18">
        <v>1.7411464672810524</v>
      </c>
      <c r="Y14" s="18">
        <v>1.887574654419671</v>
      </c>
      <c r="Z14" s="18">
        <v>2.5825295476158132</v>
      </c>
      <c r="AA14" s="35">
        <f t="shared" si="0"/>
        <v>74.70099849699946</v>
      </c>
    </row>
    <row r="15" spans="1:27">
      <c r="A15" s="40" t="s">
        <v>10</v>
      </c>
      <c r="B15" s="100">
        <v>1.8444594340561522</v>
      </c>
      <c r="C15" s="50">
        <v>1.8374995854017182</v>
      </c>
      <c r="D15" s="50">
        <v>1.7934938853136955</v>
      </c>
      <c r="E15" s="50">
        <v>1.9096377548763768</v>
      </c>
      <c r="F15" s="50">
        <v>2.1000364935251641</v>
      </c>
      <c r="G15" s="50">
        <v>2.2021900232275189</v>
      </c>
      <c r="H15" s="50">
        <v>2.2329624632263489</v>
      </c>
      <c r="I15" s="50">
        <v>2.1831211776025481</v>
      </c>
      <c r="J15" s="50">
        <v>2.2050362896087803</v>
      </c>
      <c r="K15" s="50">
        <v>2.376421648891446</v>
      </c>
      <c r="L15" s="50">
        <v>2.5378838675070403</v>
      </c>
      <c r="M15" s="50">
        <v>2.6677842972897459</v>
      </c>
      <c r="N15" s="100">
        <v>2.781069057253359</v>
      </c>
      <c r="O15" s="17">
        <v>3.8719851156036578</v>
      </c>
      <c r="P15" s="17">
        <v>4.4537636096565487</v>
      </c>
      <c r="Q15" s="17">
        <v>4.3731975486661865</v>
      </c>
      <c r="R15" s="17">
        <v>3.6557990379476211</v>
      </c>
      <c r="S15" s="17">
        <v>3.1528550083346629</v>
      </c>
      <c r="T15" s="17">
        <v>3.1676209373767321</v>
      </c>
      <c r="U15" s="18">
        <v>3.1872265859546363</v>
      </c>
      <c r="V15" s="17">
        <v>1.5722053899108042</v>
      </c>
      <c r="W15" s="18">
        <v>1.3376200682702231</v>
      </c>
      <c r="X15" s="18">
        <v>1.4757987927659437</v>
      </c>
      <c r="Y15" s="18">
        <v>1.9588124699400986</v>
      </c>
      <c r="Z15" s="18">
        <v>2.1533292608430057</v>
      </c>
      <c r="AA15" s="35">
        <f t="shared" si="0"/>
        <v>66.321957351097865</v>
      </c>
    </row>
    <row r="16" spans="1:27">
      <c r="A16" s="40" t="s">
        <v>11</v>
      </c>
      <c r="B16" s="100">
        <v>4.6272112873259914</v>
      </c>
      <c r="C16" s="50">
        <v>4.4110525182953078</v>
      </c>
      <c r="D16" s="50">
        <v>4.0034953283592118</v>
      </c>
      <c r="E16" s="50">
        <v>3.9976895074083529</v>
      </c>
      <c r="F16" s="50">
        <v>4.2522348393331724</v>
      </c>
      <c r="G16" s="50">
        <v>4.3780347130938644</v>
      </c>
      <c r="H16" s="50">
        <v>4.4708909617240273</v>
      </c>
      <c r="I16" s="50">
        <v>4.3453807731965668</v>
      </c>
      <c r="J16" s="50">
        <v>4.5734930086304946</v>
      </c>
      <c r="K16" s="50">
        <v>4.9060891651627569</v>
      </c>
      <c r="L16" s="50">
        <v>5.5065080550517447</v>
      </c>
      <c r="M16" s="50">
        <v>6.2714891121831613</v>
      </c>
      <c r="N16" s="100">
        <v>6.4932816640698876</v>
      </c>
      <c r="O16" s="17">
        <v>8.1836907151156648</v>
      </c>
      <c r="P16" s="17">
        <v>9.3410534277480011</v>
      </c>
      <c r="Q16" s="17">
        <v>10.05093816493649</v>
      </c>
      <c r="R16" s="17">
        <v>8.88458876899813</v>
      </c>
      <c r="S16" s="17">
        <v>8.2585908032820452</v>
      </c>
      <c r="T16" s="17">
        <v>8.7236461177262186</v>
      </c>
      <c r="U16" s="18">
        <v>8.2720203680000282</v>
      </c>
      <c r="V16" s="17">
        <v>5.4229735653167932</v>
      </c>
      <c r="W16" s="18">
        <v>4.5532924405193995</v>
      </c>
      <c r="X16" s="18">
        <v>5.5398262355543135</v>
      </c>
      <c r="Y16" s="18">
        <v>6.3151497306103783</v>
      </c>
      <c r="Z16" s="18">
        <v>6.7424864998309699</v>
      </c>
      <c r="AA16" s="35">
        <f t="shared" si="0"/>
        <v>71.261521164719156</v>
      </c>
    </row>
    <row r="17" spans="1:27" ht="13.5" thickBot="1">
      <c r="A17" s="41" t="s">
        <v>12</v>
      </c>
      <c r="B17" s="101">
        <v>3.6948149801864152</v>
      </c>
      <c r="C17" s="51">
        <v>3.4797156001672942</v>
      </c>
      <c r="D17" s="51">
        <v>3.2095394645195445</v>
      </c>
      <c r="E17" s="51">
        <v>3.223202605282935</v>
      </c>
      <c r="F17" s="51">
        <v>3.4151903662708234</v>
      </c>
      <c r="G17" s="51">
        <v>3.6037788274520697</v>
      </c>
      <c r="H17" s="51">
        <v>3.825121443442054</v>
      </c>
      <c r="I17" s="51">
        <v>3.688195002911733</v>
      </c>
      <c r="J17" s="51">
        <v>3.7682524729156857</v>
      </c>
      <c r="K17" s="51">
        <v>4.0881286501148661</v>
      </c>
      <c r="L17" s="51">
        <v>4.4514400905752076</v>
      </c>
      <c r="M17" s="51">
        <v>4.7871313081146702</v>
      </c>
      <c r="N17" s="101">
        <v>4.8876636802205375</v>
      </c>
      <c r="O17" s="19">
        <v>5.9748854112988523</v>
      </c>
      <c r="P17" s="19">
        <v>7.5238375043401611</v>
      </c>
      <c r="Q17" s="19">
        <v>8.4936698865580507</v>
      </c>
      <c r="R17" s="19">
        <v>8.0727805082087212</v>
      </c>
      <c r="S17" s="19">
        <v>7.155578701247439</v>
      </c>
      <c r="T17" s="19">
        <v>7.0741774496971956</v>
      </c>
      <c r="U17" s="20">
        <v>6.9088575096277278</v>
      </c>
      <c r="V17" s="19">
        <v>4.4052976726244051</v>
      </c>
      <c r="W17" s="20">
        <v>3.8010163985959031</v>
      </c>
      <c r="X17" s="20">
        <v>4.8405982223641493</v>
      </c>
      <c r="Y17" s="20">
        <v>5.4627082576426016</v>
      </c>
      <c r="Z17" s="20">
        <v>5.5682407887908667</v>
      </c>
      <c r="AA17" s="36">
        <f t="shared" si="0"/>
        <v>75.594705812894645</v>
      </c>
    </row>
    <row r="18" spans="1:27">
      <c r="A18" s="32" t="s">
        <v>32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0"/>
    </row>
    <row r="19" spans="1:27">
      <c r="A19" s="1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0"/>
    </row>
    <row r="20" spans="1:27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7"/>
    </row>
    <row r="21" spans="1:27" ht="20.25" customHeight="1" thickBot="1">
      <c r="A21" s="62" t="s">
        <v>36</v>
      </c>
      <c r="B21" s="62"/>
      <c r="C21" s="62"/>
      <c r="D21" s="62"/>
      <c r="E21" s="62"/>
      <c r="F21" s="62"/>
      <c r="G21" s="3"/>
      <c r="H21" s="3"/>
      <c r="I21" s="3"/>
      <c r="J21" s="3"/>
      <c r="K21" s="3"/>
      <c r="L21" s="3"/>
      <c r="M21" s="3"/>
      <c r="N21" s="9"/>
    </row>
    <row r="22" spans="1:27" ht="12.75" customHeight="1">
      <c r="A22" s="120" t="s">
        <v>15</v>
      </c>
      <c r="B22" s="46" t="s">
        <v>40</v>
      </c>
      <c r="C22" s="128" t="s">
        <v>39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7"/>
      <c r="O22" s="46">
        <v>2016</v>
      </c>
      <c r="P22" s="46">
        <v>2015</v>
      </c>
      <c r="Q22" s="46">
        <v>2014</v>
      </c>
      <c r="R22" s="46">
        <v>2013</v>
      </c>
      <c r="S22" s="46">
        <v>2012</v>
      </c>
      <c r="T22" s="42">
        <v>2011</v>
      </c>
      <c r="U22" s="12">
        <v>2010</v>
      </c>
      <c r="V22" s="13">
        <v>2009</v>
      </c>
      <c r="W22" s="13">
        <v>2008</v>
      </c>
      <c r="X22" s="13">
        <v>2007</v>
      </c>
      <c r="Y22" s="13">
        <v>2006</v>
      </c>
      <c r="Z22" s="13">
        <v>2005</v>
      </c>
      <c r="AA22" s="124" t="s">
        <v>41</v>
      </c>
    </row>
    <row r="23" spans="1:27" ht="13.5" thickBot="1">
      <c r="A23" s="121"/>
      <c r="B23" s="110">
        <v>1</v>
      </c>
      <c r="C23" s="91">
        <v>12</v>
      </c>
      <c r="D23" s="91">
        <v>11</v>
      </c>
      <c r="E23" s="91">
        <v>10</v>
      </c>
      <c r="F23" s="64">
        <v>9</v>
      </c>
      <c r="G23" s="64">
        <v>8</v>
      </c>
      <c r="H23" s="64">
        <v>7</v>
      </c>
      <c r="I23" s="64">
        <v>6</v>
      </c>
      <c r="J23" s="64">
        <v>5</v>
      </c>
      <c r="K23" s="64">
        <v>4</v>
      </c>
      <c r="L23" s="64">
        <v>3</v>
      </c>
      <c r="M23" s="64">
        <v>2</v>
      </c>
      <c r="N23" s="102">
        <v>1</v>
      </c>
      <c r="O23" s="47">
        <v>1</v>
      </c>
      <c r="P23" s="47">
        <v>1</v>
      </c>
      <c r="Q23" s="47">
        <v>1</v>
      </c>
      <c r="R23" s="47">
        <v>1</v>
      </c>
      <c r="S23" s="47">
        <v>1</v>
      </c>
      <c r="T23" s="47">
        <v>1</v>
      </c>
      <c r="U23" s="47">
        <v>1</v>
      </c>
      <c r="V23" s="47">
        <v>1</v>
      </c>
      <c r="W23" s="47">
        <v>1</v>
      </c>
      <c r="X23" s="47">
        <v>1</v>
      </c>
      <c r="Y23" s="47">
        <v>1</v>
      </c>
      <c r="Z23" s="47">
        <v>1</v>
      </c>
      <c r="AA23" s="125"/>
    </row>
    <row r="24" spans="1:27" ht="13.5" thickTop="1">
      <c r="A24" s="4" t="s">
        <v>0</v>
      </c>
      <c r="B24" s="53">
        <v>28339</v>
      </c>
      <c r="C24" s="83">
        <v>27545</v>
      </c>
      <c r="D24" s="83">
        <v>26092</v>
      </c>
      <c r="E24" s="83">
        <v>26799</v>
      </c>
      <c r="F24" s="71">
        <v>28390</v>
      </c>
      <c r="G24" s="71">
        <v>29474</v>
      </c>
      <c r="H24" s="71">
        <v>30032</v>
      </c>
      <c r="I24" s="71">
        <v>28994</v>
      </c>
      <c r="J24" s="71">
        <v>29931</v>
      </c>
      <c r="K24" s="71">
        <v>31670</v>
      </c>
      <c r="L24" s="71">
        <v>34387</v>
      </c>
      <c r="M24" s="71">
        <v>37029</v>
      </c>
      <c r="N24" s="103">
        <v>38016</v>
      </c>
      <c r="O24" s="53">
        <v>48075</v>
      </c>
      <c r="P24" s="53">
        <v>57163</v>
      </c>
      <c r="Q24" s="53">
        <v>63969</v>
      </c>
      <c r="R24" s="53">
        <v>57399</v>
      </c>
      <c r="S24" s="53" t="s">
        <v>34</v>
      </c>
      <c r="T24" s="54" t="s">
        <v>34</v>
      </c>
      <c r="U24" s="54" t="s">
        <v>34</v>
      </c>
      <c r="V24" s="55" t="s">
        <v>34</v>
      </c>
      <c r="W24" s="54" t="s">
        <v>34</v>
      </c>
      <c r="X24" s="54" t="s">
        <v>34</v>
      </c>
      <c r="Y24" s="54" t="s">
        <v>34</v>
      </c>
      <c r="Z24" s="54" t="s">
        <v>34</v>
      </c>
      <c r="AA24" s="35">
        <f>+B24/N24*100</f>
        <v>74.54492845117845</v>
      </c>
    </row>
    <row r="25" spans="1:27">
      <c r="A25" s="5" t="s">
        <v>13</v>
      </c>
      <c r="B25" s="56"/>
      <c r="C25" s="84"/>
      <c r="D25" s="84"/>
      <c r="E25" s="84"/>
      <c r="F25" s="72"/>
      <c r="G25" s="72"/>
      <c r="H25" s="72"/>
      <c r="I25" s="72"/>
      <c r="J25" s="72"/>
      <c r="K25" s="72"/>
      <c r="L25" s="72"/>
      <c r="M25" s="72"/>
      <c r="N25" s="104"/>
      <c r="O25" s="56"/>
      <c r="P25" s="56"/>
      <c r="Q25" s="56"/>
      <c r="R25" s="56"/>
      <c r="S25" s="56"/>
      <c r="T25" s="57"/>
      <c r="U25" s="57"/>
      <c r="V25" s="58"/>
      <c r="W25" s="57"/>
      <c r="X25" s="57"/>
      <c r="Y25" s="57"/>
      <c r="Z25" s="57"/>
      <c r="AA25" s="35"/>
    </row>
    <row r="26" spans="1:27">
      <c r="A26" s="5" t="s">
        <v>1</v>
      </c>
      <c r="B26" s="56">
        <v>1319</v>
      </c>
      <c r="C26" s="84">
        <v>1223</v>
      </c>
      <c r="D26" s="84">
        <v>1153</v>
      </c>
      <c r="E26" s="84">
        <v>1165</v>
      </c>
      <c r="F26" s="73">
        <v>1248</v>
      </c>
      <c r="G26" s="73">
        <v>1292</v>
      </c>
      <c r="H26" s="73">
        <v>1269</v>
      </c>
      <c r="I26" s="73">
        <v>1208</v>
      </c>
      <c r="J26" s="73">
        <v>1280</v>
      </c>
      <c r="K26" s="73">
        <v>1408</v>
      </c>
      <c r="L26" s="73">
        <v>1600</v>
      </c>
      <c r="M26" s="73">
        <v>1773</v>
      </c>
      <c r="N26" s="104">
        <v>1808</v>
      </c>
      <c r="O26" s="56">
        <v>2520</v>
      </c>
      <c r="P26" s="56">
        <v>2913</v>
      </c>
      <c r="Q26" s="56">
        <v>3990</v>
      </c>
      <c r="R26" s="56">
        <v>3587</v>
      </c>
      <c r="S26" s="56" t="s">
        <v>34</v>
      </c>
      <c r="T26" s="57" t="s">
        <v>34</v>
      </c>
      <c r="U26" s="57" t="s">
        <v>34</v>
      </c>
      <c r="V26" s="58" t="s">
        <v>34</v>
      </c>
      <c r="W26" s="57" t="s">
        <v>34</v>
      </c>
      <c r="X26" s="57" t="s">
        <v>34</v>
      </c>
      <c r="Y26" s="57" t="s">
        <v>34</v>
      </c>
      <c r="Z26" s="57" t="s">
        <v>34</v>
      </c>
      <c r="AA26" s="35">
        <f t="shared" ref="AA26:AA37" si="1">+B26/N26*100</f>
        <v>72.953539823008853</v>
      </c>
    </row>
    <row r="27" spans="1:27">
      <c r="A27" s="5" t="s">
        <v>2</v>
      </c>
      <c r="B27" s="56">
        <v>1767</v>
      </c>
      <c r="C27" s="84">
        <v>1768</v>
      </c>
      <c r="D27" s="84">
        <v>1703</v>
      </c>
      <c r="E27" s="84">
        <v>1751</v>
      </c>
      <c r="F27" s="73">
        <v>1845</v>
      </c>
      <c r="G27" s="73">
        <v>1885</v>
      </c>
      <c r="H27" s="73">
        <v>1946</v>
      </c>
      <c r="I27" s="73">
        <v>1829</v>
      </c>
      <c r="J27" s="73">
        <v>1895</v>
      </c>
      <c r="K27" s="73">
        <v>1981</v>
      </c>
      <c r="L27" s="73">
        <v>2095</v>
      </c>
      <c r="M27" s="73">
        <v>2297</v>
      </c>
      <c r="N27" s="104">
        <v>2391</v>
      </c>
      <c r="O27" s="56">
        <v>2989</v>
      </c>
      <c r="P27" s="56">
        <v>3599</v>
      </c>
      <c r="Q27" s="56">
        <v>4232</v>
      </c>
      <c r="R27" s="56">
        <v>3766</v>
      </c>
      <c r="S27" s="56" t="s">
        <v>34</v>
      </c>
      <c r="T27" s="57" t="s">
        <v>34</v>
      </c>
      <c r="U27" s="57" t="s">
        <v>34</v>
      </c>
      <c r="V27" s="58" t="s">
        <v>34</v>
      </c>
      <c r="W27" s="57" t="s">
        <v>34</v>
      </c>
      <c r="X27" s="57" t="s">
        <v>34</v>
      </c>
      <c r="Y27" s="57" t="s">
        <v>34</v>
      </c>
      <c r="Z27" s="57" t="s">
        <v>34</v>
      </c>
      <c r="AA27" s="35">
        <f>+B27/N27*100</f>
        <v>73.902132998745302</v>
      </c>
    </row>
    <row r="28" spans="1:27">
      <c r="A28" s="5" t="s">
        <v>3</v>
      </c>
      <c r="B28" s="56">
        <v>4792</v>
      </c>
      <c r="C28" s="84">
        <v>4823</v>
      </c>
      <c r="D28" s="84">
        <v>4702</v>
      </c>
      <c r="E28" s="84">
        <v>4837</v>
      </c>
      <c r="F28" s="73">
        <v>5098</v>
      </c>
      <c r="G28" s="73">
        <v>5364</v>
      </c>
      <c r="H28" s="73">
        <v>5561</v>
      </c>
      <c r="I28" s="73">
        <v>5553</v>
      </c>
      <c r="J28" s="73">
        <v>5735</v>
      </c>
      <c r="K28" s="73">
        <v>5900</v>
      </c>
      <c r="L28" s="73">
        <v>6219</v>
      </c>
      <c r="M28" s="73">
        <v>6376</v>
      </c>
      <c r="N28" s="104">
        <v>6415</v>
      </c>
      <c r="O28" s="56">
        <v>7424</v>
      </c>
      <c r="P28" s="56">
        <v>8815</v>
      </c>
      <c r="Q28" s="56">
        <v>9709</v>
      </c>
      <c r="R28" s="56">
        <v>8530</v>
      </c>
      <c r="S28" s="56" t="s">
        <v>34</v>
      </c>
      <c r="T28" s="57" t="s">
        <v>34</v>
      </c>
      <c r="U28" s="57" t="s">
        <v>34</v>
      </c>
      <c r="V28" s="58" t="s">
        <v>34</v>
      </c>
      <c r="W28" s="57" t="s">
        <v>34</v>
      </c>
      <c r="X28" s="57" t="s">
        <v>34</v>
      </c>
      <c r="Y28" s="57" t="s">
        <v>34</v>
      </c>
      <c r="Z28" s="57" t="s">
        <v>34</v>
      </c>
      <c r="AA28" s="35">
        <f t="shared" si="1"/>
        <v>74.699922057677313</v>
      </c>
    </row>
    <row r="29" spans="1:27">
      <c r="A29" s="5" t="s">
        <v>4</v>
      </c>
      <c r="B29" s="56">
        <v>2894</v>
      </c>
      <c r="C29" s="84">
        <v>2765</v>
      </c>
      <c r="D29" s="84">
        <v>2479</v>
      </c>
      <c r="E29" s="84">
        <v>2554</v>
      </c>
      <c r="F29" s="73">
        <v>2724</v>
      </c>
      <c r="G29" s="73">
        <v>2876</v>
      </c>
      <c r="H29" s="73">
        <v>2821</v>
      </c>
      <c r="I29" s="73">
        <v>2700</v>
      </c>
      <c r="J29" s="73">
        <v>2773</v>
      </c>
      <c r="K29" s="73">
        <v>2998</v>
      </c>
      <c r="L29" s="73">
        <v>3350</v>
      </c>
      <c r="M29" s="73">
        <v>3718</v>
      </c>
      <c r="N29" s="104">
        <v>3843</v>
      </c>
      <c r="O29" s="56">
        <v>4782</v>
      </c>
      <c r="P29" s="56">
        <v>5639</v>
      </c>
      <c r="Q29" s="56">
        <v>6524</v>
      </c>
      <c r="R29" s="56">
        <v>5833</v>
      </c>
      <c r="S29" s="56" t="s">
        <v>34</v>
      </c>
      <c r="T29" s="57" t="s">
        <v>34</v>
      </c>
      <c r="U29" s="57" t="s">
        <v>34</v>
      </c>
      <c r="V29" s="58" t="s">
        <v>34</v>
      </c>
      <c r="W29" s="57" t="s">
        <v>34</v>
      </c>
      <c r="X29" s="57" t="s">
        <v>34</v>
      </c>
      <c r="Y29" s="57" t="s">
        <v>34</v>
      </c>
      <c r="Z29" s="57" t="s">
        <v>34</v>
      </c>
      <c r="AA29" s="35">
        <f t="shared" si="1"/>
        <v>75.305750715586782</v>
      </c>
    </row>
    <row r="30" spans="1:27">
      <c r="A30" s="5" t="s">
        <v>5</v>
      </c>
      <c r="B30" s="56">
        <v>2156</v>
      </c>
      <c r="C30" s="84">
        <v>2043</v>
      </c>
      <c r="D30" s="84">
        <v>1829</v>
      </c>
      <c r="E30" s="84">
        <v>1849</v>
      </c>
      <c r="F30" s="73">
        <v>1912</v>
      </c>
      <c r="G30" s="73">
        <v>1994</v>
      </c>
      <c r="H30" s="73">
        <v>2041</v>
      </c>
      <c r="I30" s="73">
        <v>1934</v>
      </c>
      <c r="J30" s="73">
        <v>2026</v>
      </c>
      <c r="K30" s="73">
        <v>2200</v>
      </c>
      <c r="L30" s="73">
        <v>2501</v>
      </c>
      <c r="M30" s="73">
        <v>2711</v>
      </c>
      <c r="N30" s="104">
        <v>2730</v>
      </c>
      <c r="O30" s="56">
        <v>3393</v>
      </c>
      <c r="P30" s="56">
        <v>3916</v>
      </c>
      <c r="Q30" s="56">
        <v>4865</v>
      </c>
      <c r="R30" s="56">
        <v>4609</v>
      </c>
      <c r="S30" s="56" t="s">
        <v>34</v>
      </c>
      <c r="T30" s="57" t="s">
        <v>34</v>
      </c>
      <c r="U30" s="57" t="s">
        <v>34</v>
      </c>
      <c r="V30" s="58" t="s">
        <v>34</v>
      </c>
      <c r="W30" s="57" t="s">
        <v>34</v>
      </c>
      <c r="X30" s="57" t="s">
        <v>34</v>
      </c>
      <c r="Y30" s="57" t="s">
        <v>34</v>
      </c>
      <c r="Z30" s="57" t="s">
        <v>34</v>
      </c>
      <c r="AA30" s="35">
        <f t="shared" si="1"/>
        <v>78.974358974358978</v>
      </c>
    </row>
    <row r="31" spans="1:27">
      <c r="A31" s="5" t="s">
        <v>6</v>
      </c>
      <c r="B31" s="56">
        <v>2895</v>
      </c>
      <c r="C31" s="84">
        <v>2802</v>
      </c>
      <c r="D31" s="84">
        <v>2756</v>
      </c>
      <c r="E31" s="84">
        <v>2837</v>
      </c>
      <c r="F31" s="73">
        <v>2960</v>
      </c>
      <c r="G31" s="73">
        <v>3001</v>
      </c>
      <c r="H31" s="73">
        <v>3079</v>
      </c>
      <c r="I31" s="73">
        <v>2991</v>
      </c>
      <c r="J31" s="73">
        <v>3066</v>
      </c>
      <c r="K31" s="73">
        <v>3239</v>
      </c>
      <c r="L31" s="73">
        <v>3432</v>
      </c>
      <c r="M31" s="73">
        <v>3654</v>
      </c>
      <c r="N31" s="104">
        <v>3744</v>
      </c>
      <c r="O31" s="56">
        <v>4936</v>
      </c>
      <c r="P31" s="56">
        <v>5783</v>
      </c>
      <c r="Q31" s="56">
        <v>6120</v>
      </c>
      <c r="R31" s="56">
        <v>5484</v>
      </c>
      <c r="S31" s="56" t="s">
        <v>34</v>
      </c>
      <c r="T31" s="57" t="s">
        <v>34</v>
      </c>
      <c r="U31" s="57" t="s">
        <v>34</v>
      </c>
      <c r="V31" s="58" t="s">
        <v>34</v>
      </c>
      <c r="W31" s="57" t="s">
        <v>34</v>
      </c>
      <c r="X31" s="57" t="s">
        <v>34</v>
      </c>
      <c r="Y31" s="57" t="s">
        <v>34</v>
      </c>
      <c r="Z31" s="57" t="s">
        <v>34</v>
      </c>
      <c r="AA31" s="35">
        <f t="shared" si="1"/>
        <v>77.323717948717956</v>
      </c>
    </row>
    <row r="32" spans="1:27">
      <c r="A32" s="5" t="s">
        <v>7</v>
      </c>
      <c r="B32" s="56">
        <v>1826</v>
      </c>
      <c r="C32" s="84">
        <v>1808</v>
      </c>
      <c r="D32" s="84">
        <v>1769</v>
      </c>
      <c r="E32" s="84">
        <v>1810</v>
      </c>
      <c r="F32" s="73">
        <v>1938</v>
      </c>
      <c r="G32" s="73">
        <v>2000</v>
      </c>
      <c r="H32" s="73">
        <v>2013</v>
      </c>
      <c r="I32" s="73">
        <v>1879</v>
      </c>
      <c r="J32" s="73">
        <v>1890</v>
      </c>
      <c r="K32" s="73">
        <v>1977</v>
      </c>
      <c r="L32" s="73">
        <v>2101</v>
      </c>
      <c r="M32" s="73">
        <v>2249</v>
      </c>
      <c r="N32" s="104">
        <v>2353</v>
      </c>
      <c r="O32" s="56">
        <v>3031</v>
      </c>
      <c r="P32" s="56">
        <v>3720</v>
      </c>
      <c r="Q32" s="56">
        <v>4183</v>
      </c>
      <c r="R32" s="56">
        <v>3958</v>
      </c>
      <c r="S32" s="56" t="s">
        <v>34</v>
      </c>
      <c r="T32" s="57" t="s">
        <v>34</v>
      </c>
      <c r="U32" s="57" t="s">
        <v>34</v>
      </c>
      <c r="V32" s="58" t="s">
        <v>34</v>
      </c>
      <c r="W32" s="57" t="s">
        <v>34</v>
      </c>
      <c r="X32" s="57" t="s">
        <v>34</v>
      </c>
      <c r="Y32" s="57" t="s">
        <v>34</v>
      </c>
      <c r="Z32" s="57" t="s">
        <v>34</v>
      </c>
      <c r="AA32" s="35">
        <f t="shared" si="1"/>
        <v>77.603059923501917</v>
      </c>
    </row>
    <row r="33" spans="1:27">
      <c r="A33" s="5" t="s">
        <v>8</v>
      </c>
      <c r="B33" s="56">
        <v>2732</v>
      </c>
      <c r="C33" s="84">
        <v>2629</v>
      </c>
      <c r="D33" s="84">
        <v>2500</v>
      </c>
      <c r="E33" s="84">
        <v>2605</v>
      </c>
      <c r="F33" s="73">
        <v>2717</v>
      </c>
      <c r="G33" s="73">
        <v>2823</v>
      </c>
      <c r="H33" s="73">
        <v>2838</v>
      </c>
      <c r="I33" s="73">
        <v>2747</v>
      </c>
      <c r="J33" s="73">
        <v>2846</v>
      </c>
      <c r="K33" s="73">
        <v>2966</v>
      </c>
      <c r="L33" s="73">
        <v>3244</v>
      </c>
      <c r="M33" s="73">
        <v>3484</v>
      </c>
      <c r="N33" s="104">
        <v>3578</v>
      </c>
      <c r="O33" s="56">
        <v>4298</v>
      </c>
      <c r="P33" s="56">
        <v>5167</v>
      </c>
      <c r="Q33" s="56">
        <v>5584</v>
      </c>
      <c r="R33" s="56">
        <v>5116</v>
      </c>
      <c r="S33" s="56" t="s">
        <v>34</v>
      </c>
      <c r="T33" s="57" t="s">
        <v>34</v>
      </c>
      <c r="U33" s="57" t="s">
        <v>34</v>
      </c>
      <c r="V33" s="58" t="s">
        <v>34</v>
      </c>
      <c r="W33" s="57" t="s">
        <v>34</v>
      </c>
      <c r="X33" s="57" t="s">
        <v>34</v>
      </c>
      <c r="Y33" s="57" t="s">
        <v>34</v>
      </c>
      <c r="Z33" s="57" t="s">
        <v>34</v>
      </c>
      <c r="AA33" s="35">
        <f t="shared" si="1"/>
        <v>76.35550586920067</v>
      </c>
    </row>
    <row r="34" spans="1:27">
      <c r="A34" s="5" t="s">
        <v>9</v>
      </c>
      <c r="B34" s="56">
        <v>1529</v>
      </c>
      <c r="C34" s="84">
        <v>1495</v>
      </c>
      <c r="D34" s="84">
        <v>1449</v>
      </c>
      <c r="E34" s="84">
        <v>1530</v>
      </c>
      <c r="F34" s="73">
        <v>1653</v>
      </c>
      <c r="G34" s="73">
        <v>1687</v>
      </c>
      <c r="H34" s="73">
        <v>1731</v>
      </c>
      <c r="I34" s="73">
        <v>1604</v>
      </c>
      <c r="J34" s="73">
        <v>1649</v>
      </c>
      <c r="K34" s="73">
        <v>1706</v>
      </c>
      <c r="L34" s="73">
        <v>1833</v>
      </c>
      <c r="M34" s="73">
        <v>1939</v>
      </c>
      <c r="N34" s="104">
        <v>2017</v>
      </c>
      <c r="O34" s="56">
        <v>2888</v>
      </c>
      <c r="P34" s="56">
        <v>3659</v>
      </c>
      <c r="Q34" s="56">
        <v>3859</v>
      </c>
      <c r="R34" s="56">
        <v>3417</v>
      </c>
      <c r="S34" s="56" t="s">
        <v>34</v>
      </c>
      <c r="T34" s="57" t="s">
        <v>34</v>
      </c>
      <c r="U34" s="57" t="s">
        <v>34</v>
      </c>
      <c r="V34" s="58" t="s">
        <v>34</v>
      </c>
      <c r="W34" s="57" t="s">
        <v>34</v>
      </c>
      <c r="X34" s="57" t="s">
        <v>34</v>
      </c>
      <c r="Y34" s="57" t="s">
        <v>34</v>
      </c>
      <c r="Z34" s="57" t="s">
        <v>34</v>
      </c>
      <c r="AA34" s="35">
        <f t="shared" si="1"/>
        <v>75.805651958353991</v>
      </c>
    </row>
    <row r="35" spans="1:27">
      <c r="A35" s="5" t="s">
        <v>10</v>
      </c>
      <c r="B35" s="56">
        <v>1668</v>
      </c>
      <c r="C35" s="84">
        <v>1662</v>
      </c>
      <c r="D35" s="84">
        <v>1622</v>
      </c>
      <c r="E35" s="84">
        <v>1727</v>
      </c>
      <c r="F35" s="73">
        <v>1899</v>
      </c>
      <c r="G35" s="73">
        <v>1991</v>
      </c>
      <c r="H35" s="73">
        <v>2019</v>
      </c>
      <c r="I35" s="73">
        <v>1974</v>
      </c>
      <c r="J35" s="73">
        <v>1993</v>
      </c>
      <c r="K35" s="73">
        <v>2148</v>
      </c>
      <c r="L35" s="73">
        <v>2271</v>
      </c>
      <c r="M35" s="73">
        <v>2387</v>
      </c>
      <c r="N35" s="104">
        <v>2488</v>
      </c>
      <c r="O35" s="56">
        <v>3413</v>
      </c>
      <c r="P35" s="56">
        <v>3972</v>
      </c>
      <c r="Q35" s="56">
        <v>3882</v>
      </c>
      <c r="R35" s="56">
        <v>3078</v>
      </c>
      <c r="S35" s="56" t="s">
        <v>34</v>
      </c>
      <c r="T35" s="57" t="s">
        <v>34</v>
      </c>
      <c r="U35" s="57" t="s">
        <v>34</v>
      </c>
      <c r="V35" s="58" t="s">
        <v>34</v>
      </c>
      <c r="W35" s="57" t="s">
        <v>34</v>
      </c>
      <c r="X35" s="57" t="s">
        <v>34</v>
      </c>
      <c r="Y35" s="57" t="s">
        <v>34</v>
      </c>
      <c r="Z35" s="57" t="s">
        <v>34</v>
      </c>
      <c r="AA35" s="35">
        <f>+B35/N35*100</f>
        <v>67.041800643086816</v>
      </c>
    </row>
    <row r="36" spans="1:27">
      <c r="A36" s="5" t="s">
        <v>11</v>
      </c>
      <c r="B36" s="56">
        <v>3437</v>
      </c>
      <c r="C36" s="84">
        <v>3279</v>
      </c>
      <c r="D36" s="84">
        <v>2978</v>
      </c>
      <c r="E36" s="84">
        <v>2976</v>
      </c>
      <c r="F36" s="73">
        <v>3168</v>
      </c>
      <c r="G36" s="73">
        <v>3264</v>
      </c>
      <c r="H36" s="73">
        <v>3336</v>
      </c>
      <c r="I36" s="73">
        <v>3245</v>
      </c>
      <c r="J36" s="73">
        <v>3418</v>
      </c>
      <c r="K36" s="73">
        <v>3670</v>
      </c>
      <c r="L36" s="73">
        <v>4129</v>
      </c>
      <c r="M36" s="73">
        <v>4706</v>
      </c>
      <c r="N36" s="104">
        <v>4876</v>
      </c>
      <c r="O36" s="56">
        <v>6198</v>
      </c>
      <c r="P36" s="56">
        <v>7163</v>
      </c>
      <c r="Q36" s="56">
        <v>7794</v>
      </c>
      <c r="R36" s="56">
        <v>6933</v>
      </c>
      <c r="S36" s="56" t="s">
        <v>34</v>
      </c>
      <c r="T36" s="57" t="s">
        <v>34</v>
      </c>
      <c r="U36" s="57" t="s">
        <v>34</v>
      </c>
      <c r="V36" s="58" t="s">
        <v>34</v>
      </c>
      <c r="W36" s="57" t="s">
        <v>34</v>
      </c>
      <c r="X36" s="57" t="s">
        <v>34</v>
      </c>
      <c r="Y36" s="57" t="s">
        <v>34</v>
      </c>
      <c r="Z36" s="57" t="s">
        <v>34</v>
      </c>
      <c r="AA36" s="35">
        <f t="shared" si="1"/>
        <v>70.488105004101726</v>
      </c>
    </row>
    <row r="37" spans="1:27" ht="13.5" thickBot="1">
      <c r="A37" s="6" t="s">
        <v>12</v>
      </c>
      <c r="B37" s="59">
        <v>1324</v>
      </c>
      <c r="C37" s="85">
        <v>1248</v>
      </c>
      <c r="D37" s="85">
        <v>1152</v>
      </c>
      <c r="E37" s="85">
        <v>1158</v>
      </c>
      <c r="F37" s="74">
        <v>1228</v>
      </c>
      <c r="G37" s="74">
        <v>1297</v>
      </c>
      <c r="H37" s="74">
        <v>1378</v>
      </c>
      <c r="I37" s="74">
        <v>1330</v>
      </c>
      <c r="J37" s="74">
        <v>1360</v>
      </c>
      <c r="K37" s="74">
        <v>1477</v>
      </c>
      <c r="L37" s="74">
        <v>1612</v>
      </c>
      <c r="M37" s="74">
        <v>1735</v>
      </c>
      <c r="N37" s="105">
        <v>1773</v>
      </c>
      <c r="O37" s="59">
        <v>2203</v>
      </c>
      <c r="P37" s="59">
        <v>2817</v>
      </c>
      <c r="Q37" s="59">
        <v>3227</v>
      </c>
      <c r="R37" s="59">
        <v>3088</v>
      </c>
      <c r="S37" s="59" t="s">
        <v>34</v>
      </c>
      <c r="T37" s="60" t="s">
        <v>34</v>
      </c>
      <c r="U37" s="60" t="s">
        <v>34</v>
      </c>
      <c r="V37" s="61" t="s">
        <v>34</v>
      </c>
      <c r="W37" s="60" t="s">
        <v>34</v>
      </c>
      <c r="X37" s="60" t="s">
        <v>34</v>
      </c>
      <c r="Y37" s="60" t="s">
        <v>34</v>
      </c>
      <c r="Z37" s="60" t="s">
        <v>34</v>
      </c>
      <c r="AA37" s="36">
        <f t="shared" si="1"/>
        <v>74.67569091934574</v>
      </c>
    </row>
    <row r="38" spans="1:27">
      <c r="A38" s="1" t="s">
        <v>14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0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0"/>
    </row>
    <row r="40" spans="1:27" ht="20.25" customHeight="1" thickBot="1">
      <c r="A40" s="3" t="s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9"/>
    </row>
    <row r="41" spans="1:27" ht="12.75" customHeight="1">
      <c r="A41" s="120" t="s">
        <v>15</v>
      </c>
      <c r="B41" s="46" t="s">
        <v>40</v>
      </c>
      <c r="C41" s="126" t="s">
        <v>39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46">
        <v>2016</v>
      </c>
      <c r="P41" s="92">
        <v>2015</v>
      </c>
      <c r="Q41" s="46">
        <v>2014</v>
      </c>
      <c r="R41" s="46">
        <v>2013</v>
      </c>
      <c r="S41" s="46">
        <v>2012</v>
      </c>
      <c r="T41" s="42">
        <v>2011</v>
      </c>
      <c r="U41" s="12">
        <v>2010</v>
      </c>
      <c r="V41" s="13">
        <v>2009</v>
      </c>
      <c r="W41" s="13">
        <v>2008</v>
      </c>
      <c r="X41" s="13">
        <v>2007</v>
      </c>
      <c r="Y41" s="13">
        <v>2006</v>
      </c>
      <c r="Z41" s="13">
        <v>2005</v>
      </c>
      <c r="AA41" s="124" t="s">
        <v>41</v>
      </c>
    </row>
    <row r="42" spans="1:27" ht="13.5" thickBot="1">
      <c r="A42" s="121"/>
      <c r="B42" s="110">
        <v>1</v>
      </c>
      <c r="C42" s="106">
        <v>12</v>
      </c>
      <c r="D42" s="91">
        <v>11</v>
      </c>
      <c r="E42" s="91">
        <v>10</v>
      </c>
      <c r="F42" s="64">
        <v>9</v>
      </c>
      <c r="G42" s="64">
        <v>8</v>
      </c>
      <c r="H42" s="64">
        <v>7</v>
      </c>
      <c r="I42" s="64">
        <v>6</v>
      </c>
      <c r="J42" s="64">
        <v>5</v>
      </c>
      <c r="K42" s="64">
        <v>4</v>
      </c>
      <c r="L42" s="64">
        <v>3</v>
      </c>
      <c r="M42" s="64">
        <v>2</v>
      </c>
      <c r="N42" s="90">
        <v>1</v>
      </c>
      <c r="O42" s="47">
        <v>1</v>
      </c>
      <c r="P42" s="111">
        <v>1</v>
      </c>
      <c r="Q42" s="47">
        <v>1</v>
      </c>
      <c r="R42" s="47">
        <v>1</v>
      </c>
      <c r="S42" s="47">
        <v>1</v>
      </c>
      <c r="T42" s="47">
        <v>1</v>
      </c>
      <c r="U42" s="47">
        <v>1</v>
      </c>
      <c r="V42" s="47">
        <v>1</v>
      </c>
      <c r="W42" s="47">
        <v>1</v>
      </c>
      <c r="X42" s="47">
        <v>1</v>
      </c>
      <c r="Y42" s="47">
        <v>1</v>
      </c>
      <c r="Z42" s="47">
        <v>1</v>
      </c>
      <c r="AA42" s="125"/>
    </row>
    <row r="43" spans="1:27" ht="13.5" thickTop="1">
      <c r="A43" s="4" t="s">
        <v>0</v>
      </c>
      <c r="B43" s="27">
        <v>32233</v>
      </c>
      <c r="C43" s="107">
        <v>30321</v>
      </c>
      <c r="D43" s="83">
        <v>29589</v>
      </c>
      <c r="E43" s="83">
        <v>28702</v>
      </c>
      <c r="F43" s="71">
        <v>27007</v>
      </c>
      <c r="G43" s="71">
        <v>25810</v>
      </c>
      <c r="H43" s="71">
        <v>23480</v>
      </c>
      <c r="I43" s="71">
        <v>23673</v>
      </c>
      <c r="J43" s="71">
        <v>22238</v>
      </c>
      <c r="K43" s="71">
        <v>19618</v>
      </c>
      <c r="L43" s="71">
        <v>19098</v>
      </c>
      <c r="M43" s="71">
        <v>19574</v>
      </c>
      <c r="N43" s="79">
        <v>18271</v>
      </c>
      <c r="O43" s="27">
        <v>14113</v>
      </c>
      <c r="P43" s="65">
        <v>8453</v>
      </c>
      <c r="Q43" s="27">
        <v>4068</v>
      </c>
      <c r="R43" s="27">
        <v>4269</v>
      </c>
      <c r="S43" s="65">
        <v>3672</v>
      </c>
      <c r="T43" s="27">
        <v>3998</v>
      </c>
      <c r="U43" s="22">
        <v>3462</v>
      </c>
      <c r="V43" s="21">
        <v>8169</v>
      </c>
      <c r="W43" s="22">
        <v>20268</v>
      </c>
      <c r="X43" s="22">
        <v>12894</v>
      </c>
      <c r="Y43" s="22">
        <v>7655</v>
      </c>
      <c r="Z43" s="22">
        <v>6383</v>
      </c>
      <c r="AA43" s="35">
        <f>+B43/N43*100</f>
        <v>176.41617864375237</v>
      </c>
    </row>
    <row r="44" spans="1:27">
      <c r="A44" s="5" t="s">
        <v>13</v>
      </c>
      <c r="B44" s="23"/>
      <c r="C44" s="108"/>
      <c r="D44" s="84"/>
      <c r="E44" s="84"/>
      <c r="F44" s="72"/>
      <c r="G44" s="72"/>
      <c r="H44" s="72"/>
      <c r="I44" s="72"/>
      <c r="J44" s="72"/>
      <c r="K44" s="72"/>
      <c r="L44" s="72"/>
      <c r="M44" s="72"/>
      <c r="N44" s="80"/>
      <c r="O44" s="23"/>
      <c r="P44" s="112"/>
      <c r="Q44" s="68"/>
      <c r="R44" s="68"/>
      <c r="S44" s="66"/>
      <c r="T44" s="23"/>
      <c r="U44" s="24"/>
      <c r="V44" s="23"/>
      <c r="W44" s="24"/>
      <c r="X44" s="24"/>
      <c r="Y44" s="24"/>
      <c r="Z44" s="24"/>
      <c r="AA44" s="35"/>
    </row>
    <row r="45" spans="1:27">
      <c r="A45" s="5" t="s">
        <v>1</v>
      </c>
      <c r="B45" s="23">
        <v>1462</v>
      </c>
      <c r="C45" s="108">
        <v>1283</v>
      </c>
      <c r="D45" s="84">
        <v>1339</v>
      </c>
      <c r="E45" s="84">
        <v>1408</v>
      </c>
      <c r="F45" s="73">
        <v>1452</v>
      </c>
      <c r="G45" s="73">
        <v>1474</v>
      </c>
      <c r="H45" s="73">
        <v>1362</v>
      </c>
      <c r="I45" s="73">
        <v>1317</v>
      </c>
      <c r="J45" s="73">
        <v>1242</v>
      </c>
      <c r="K45" s="73">
        <v>1108</v>
      </c>
      <c r="L45" s="73">
        <v>1111</v>
      </c>
      <c r="M45" s="73">
        <v>1089</v>
      </c>
      <c r="N45" s="80">
        <v>1083</v>
      </c>
      <c r="O45" s="23">
        <v>720</v>
      </c>
      <c r="P45" s="112">
        <v>888</v>
      </c>
      <c r="Q45" s="68">
        <v>413</v>
      </c>
      <c r="R45" s="68">
        <v>328</v>
      </c>
      <c r="S45" s="66">
        <v>333</v>
      </c>
      <c r="T45" s="23">
        <v>279</v>
      </c>
      <c r="U45" s="24">
        <v>306</v>
      </c>
      <c r="V45" s="23">
        <v>505</v>
      </c>
      <c r="W45" s="24">
        <v>1022</v>
      </c>
      <c r="X45" s="24">
        <v>988</v>
      </c>
      <c r="Y45" s="24">
        <v>523</v>
      </c>
      <c r="Z45" s="24">
        <v>516</v>
      </c>
      <c r="AA45" s="35">
        <f t="shared" ref="AA45:AA56" si="2">+B45/N45*100</f>
        <v>134.99538319482917</v>
      </c>
    </row>
    <row r="46" spans="1:27">
      <c r="A46" s="5" t="s">
        <v>2</v>
      </c>
      <c r="B46" s="23">
        <v>3312</v>
      </c>
      <c r="C46" s="108">
        <v>3085</v>
      </c>
      <c r="D46" s="84">
        <v>2975</v>
      </c>
      <c r="E46" s="84">
        <v>2939</v>
      </c>
      <c r="F46" s="73">
        <v>2613</v>
      </c>
      <c r="G46" s="73">
        <v>2553</v>
      </c>
      <c r="H46" s="73">
        <v>2417</v>
      </c>
      <c r="I46" s="73">
        <v>2363</v>
      </c>
      <c r="J46" s="73">
        <v>2242</v>
      </c>
      <c r="K46" s="73">
        <v>2066</v>
      </c>
      <c r="L46" s="73">
        <v>2007</v>
      </c>
      <c r="M46" s="73">
        <v>1859</v>
      </c>
      <c r="N46" s="80">
        <v>1760</v>
      </c>
      <c r="O46" s="23">
        <v>1522</v>
      </c>
      <c r="P46" s="112">
        <v>637</v>
      </c>
      <c r="Q46" s="68">
        <v>353</v>
      </c>
      <c r="R46" s="68">
        <v>223</v>
      </c>
      <c r="S46" s="66">
        <v>335</v>
      </c>
      <c r="T46" s="23">
        <v>209</v>
      </c>
      <c r="U46" s="24">
        <v>169</v>
      </c>
      <c r="V46" s="23">
        <v>1029</v>
      </c>
      <c r="W46" s="24">
        <v>1932</v>
      </c>
      <c r="X46" s="24">
        <v>1746</v>
      </c>
      <c r="Y46" s="24">
        <v>923</v>
      </c>
      <c r="Z46" s="24">
        <v>540</v>
      </c>
      <c r="AA46" s="35">
        <f t="shared" si="2"/>
        <v>188.18181818181819</v>
      </c>
    </row>
    <row r="47" spans="1:27">
      <c r="A47" s="5" t="s">
        <v>3</v>
      </c>
      <c r="B47" s="23">
        <v>1593</v>
      </c>
      <c r="C47" s="108">
        <v>1651</v>
      </c>
      <c r="D47" s="84">
        <v>1673</v>
      </c>
      <c r="E47" s="84">
        <v>1669</v>
      </c>
      <c r="F47" s="73">
        <v>1570</v>
      </c>
      <c r="G47" s="73">
        <v>1405</v>
      </c>
      <c r="H47" s="73">
        <v>1282</v>
      </c>
      <c r="I47" s="73">
        <v>1476</v>
      </c>
      <c r="J47" s="73">
        <v>1473</v>
      </c>
      <c r="K47" s="73">
        <v>1466</v>
      </c>
      <c r="L47" s="73">
        <v>1394</v>
      </c>
      <c r="M47" s="73">
        <v>1404</v>
      </c>
      <c r="N47" s="80">
        <v>1446</v>
      </c>
      <c r="O47" s="23">
        <v>1011</v>
      </c>
      <c r="P47" s="112">
        <v>590</v>
      </c>
      <c r="Q47" s="68">
        <v>227</v>
      </c>
      <c r="R47" s="68">
        <v>371</v>
      </c>
      <c r="S47" s="66">
        <v>273</v>
      </c>
      <c r="T47" s="23">
        <v>334</v>
      </c>
      <c r="U47" s="24">
        <v>286</v>
      </c>
      <c r="V47" s="23">
        <v>828</v>
      </c>
      <c r="W47" s="24">
        <v>1688</v>
      </c>
      <c r="X47" s="24">
        <v>1364</v>
      </c>
      <c r="Y47" s="24">
        <v>904</v>
      </c>
      <c r="Z47" s="24">
        <v>473</v>
      </c>
      <c r="AA47" s="35">
        <f t="shared" si="2"/>
        <v>110.16597510373445</v>
      </c>
    </row>
    <row r="48" spans="1:27">
      <c r="A48" s="5" t="s">
        <v>4</v>
      </c>
      <c r="B48" s="23">
        <v>1996</v>
      </c>
      <c r="C48" s="108">
        <v>2032</v>
      </c>
      <c r="D48" s="84">
        <v>1795</v>
      </c>
      <c r="E48" s="84">
        <v>1851</v>
      </c>
      <c r="F48" s="73">
        <v>1799</v>
      </c>
      <c r="G48" s="73">
        <v>1852</v>
      </c>
      <c r="H48" s="73">
        <v>1810</v>
      </c>
      <c r="I48" s="73">
        <v>1815</v>
      </c>
      <c r="J48" s="73">
        <v>1545</v>
      </c>
      <c r="K48" s="73">
        <v>1374</v>
      </c>
      <c r="L48" s="73">
        <v>1308</v>
      </c>
      <c r="M48" s="73">
        <v>1326</v>
      </c>
      <c r="N48" s="80">
        <v>1185</v>
      </c>
      <c r="O48" s="23">
        <v>989</v>
      </c>
      <c r="P48" s="112">
        <v>666</v>
      </c>
      <c r="Q48" s="68">
        <v>179</v>
      </c>
      <c r="R48" s="68">
        <v>191</v>
      </c>
      <c r="S48" s="66">
        <v>213</v>
      </c>
      <c r="T48" s="23">
        <v>214</v>
      </c>
      <c r="U48" s="24">
        <v>195</v>
      </c>
      <c r="V48" s="23">
        <v>524</v>
      </c>
      <c r="W48" s="24">
        <v>1087</v>
      </c>
      <c r="X48" s="24">
        <v>767</v>
      </c>
      <c r="Y48" s="24">
        <v>601</v>
      </c>
      <c r="Z48" s="24">
        <v>470</v>
      </c>
      <c r="AA48" s="35">
        <f t="shared" si="2"/>
        <v>168.43881856540085</v>
      </c>
    </row>
    <row r="49" spans="1:29">
      <c r="A49" s="5" t="s">
        <v>5</v>
      </c>
      <c r="B49" s="23">
        <v>1221</v>
      </c>
      <c r="C49" s="108">
        <v>1183</v>
      </c>
      <c r="D49" s="84">
        <v>1122</v>
      </c>
      <c r="E49" s="84">
        <v>1104</v>
      </c>
      <c r="F49" s="73">
        <v>1071</v>
      </c>
      <c r="G49" s="73">
        <v>1047</v>
      </c>
      <c r="H49" s="73">
        <v>1108</v>
      </c>
      <c r="I49" s="73">
        <v>1203</v>
      </c>
      <c r="J49" s="73">
        <v>1108</v>
      </c>
      <c r="K49" s="73">
        <v>1024</v>
      </c>
      <c r="L49" s="73">
        <v>946</v>
      </c>
      <c r="M49" s="73">
        <v>979</v>
      </c>
      <c r="N49" s="80">
        <v>908</v>
      </c>
      <c r="O49" s="23">
        <v>742</v>
      </c>
      <c r="P49" s="112">
        <v>370</v>
      </c>
      <c r="Q49" s="68">
        <v>265</v>
      </c>
      <c r="R49" s="68">
        <v>149</v>
      </c>
      <c r="S49" s="66">
        <v>212</v>
      </c>
      <c r="T49" s="23">
        <v>502</v>
      </c>
      <c r="U49" s="24">
        <v>358</v>
      </c>
      <c r="V49" s="23">
        <v>261</v>
      </c>
      <c r="W49" s="24">
        <v>938</v>
      </c>
      <c r="X49" s="24">
        <v>650</v>
      </c>
      <c r="Y49" s="24">
        <v>300</v>
      </c>
      <c r="Z49" s="24">
        <v>214</v>
      </c>
      <c r="AA49" s="35">
        <f t="shared" si="2"/>
        <v>134.47136563876651</v>
      </c>
    </row>
    <row r="50" spans="1:29">
      <c r="A50" s="5" t="s">
        <v>6</v>
      </c>
      <c r="B50" s="23">
        <v>1907</v>
      </c>
      <c r="C50" s="108">
        <v>1748</v>
      </c>
      <c r="D50" s="84">
        <v>1707</v>
      </c>
      <c r="E50" s="84">
        <v>1601</v>
      </c>
      <c r="F50" s="73">
        <v>1761</v>
      </c>
      <c r="G50" s="73">
        <v>1777</v>
      </c>
      <c r="H50" s="73">
        <v>1658</v>
      </c>
      <c r="I50" s="73">
        <v>1866</v>
      </c>
      <c r="J50" s="73">
        <v>1905</v>
      </c>
      <c r="K50" s="73">
        <v>1584</v>
      </c>
      <c r="L50" s="73">
        <v>1587</v>
      </c>
      <c r="M50" s="73">
        <v>1585</v>
      </c>
      <c r="N50" s="80">
        <v>1221</v>
      </c>
      <c r="O50" s="23">
        <v>840</v>
      </c>
      <c r="P50" s="112">
        <v>529</v>
      </c>
      <c r="Q50" s="68">
        <v>291</v>
      </c>
      <c r="R50" s="68">
        <v>621</v>
      </c>
      <c r="S50" s="66">
        <v>444</v>
      </c>
      <c r="T50" s="23">
        <v>407</v>
      </c>
      <c r="U50" s="24">
        <v>303</v>
      </c>
      <c r="V50" s="23">
        <v>767</v>
      </c>
      <c r="W50" s="24">
        <v>1158</v>
      </c>
      <c r="X50" s="24">
        <v>758</v>
      </c>
      <c r="Y50" s="24">
        <v>372</v>
      </c>
      <c r="Z50" s="24">
        <v>454</v>
      </c>
      <c r="AA50" s="35">
        <f t="shared" si="2"/>
        <v>156.1834561834562</v>
      </c>
    </row>
    <row r="51" spans="1:29">
      <c r="A51" s="5" t="s">
        <v>7</v>
      </c>
      <c r="B51" s="23">
        <v>4544</v>
      </c>
      <c r="C51" s="108">
        <v>4446</v>
      </c>
      <c r="D51" s="84">
        <v>4184</v>
      </c>
      <c r="E51" s="84">
        <v>3814</v>
      </c>
      <c r="F51" s="73">
        <v>3389</v>
      </c>
      <c r="G51" s="73">
        <v>3102</v>
      </c>
      <c r="H51" s="73">
        <v>2537</v>
      </c>
      <c r="I51" s="73">
        <v>2547</v>
      </c>
      <c r="J51" s="73">
        <v>2310</v>
      </c>
      <c r="K51" s="73">
        <v>1884</v>
      </c>
      <c r="L51" s="73">
        <v>1910</v>
      </c>
      <c r="M51" s="73">
        <v>1803</v>
      </c>
      <c r="N51" s="80">
        <v>1750</v>
      </c>
      <c r="O51" s="23">
        <v>1334</v>
      </c>
      <c r="P51" s="112">
        <v>1137</v>
      </c>
      <c r="Q51" s="68">
        <v>491</v>
      </c>
      <c r="R51" s="68">
        <v>878</v>
      </c>
      <c r="S51" s="66">
        <v>619</v>
      </c>
      <c r="T51" s="23">
        <v>421</v>
      </c>
      <c r="U51" s="24">
        <v>362</v>
      </c>
      <c r="V51" s="23">
        <v>601</v>
      </c>
      <c r="W51" s="24">
        <v>3583</v>
      </c>
      <c r="X51" s="24">
        <v>1611</v>
      </c>
      <c r="Y51" s="24">
        <v>953</v>
      </c>
      <c r="Z51" s="24">
        <v>774</v>
      </c>
      <c r="AA51" s="35">
        <f t="shared" si="2"/>
        <v>259.65714285714284</v>
      </c>
    </row>
    <row r="52" spans="1:29">
      <c r="A52" s="5" t="s">
        <v>8</v>
      </c>
      <c r="B52" s="23">
        <v>3029</v>
      </c>
      <c r="C52" s="108">
        <v>2416</v>
      </c>
      <c r="D52" s="84">
        <v>2473</v>
      </c>
      <c r="E52" s="84">
        <v>2374</v>
      </c>
      <c r="F52" s="73">
        <v>2451</v>
      </c>
      <c r="G52" s="73">
        <v>2343</v>
      </c>
      <c r="H52" s="73">
        <v>2047</v>
      </c>
      <c r="I52" s="73">
        <v>2152</v>
      </c>
      <c r="J52" s="73">
        <v>2334</v>
      </c>
      <c r="K52" s="73">
        <v>1478</v>
      </c>
      <c r="L52" s="73">
        <v>1524</v>
      </c>
      <c r="M52" s="73">
        <v>1763</v>
      </c>
      <c r="N52" s="80">
        <v>1756</v>
      </c>
      <c r="O52" s="23">
        <v>1486</v>
      </c>
      <c r="P52" s="112">
        <v>1211</v>
      </c>
      <c r="Q52" s="68">
        <v>906</v>
      </c>
      <c r="R52" s="68">
        <v>418</v>
      </c>
      <c r="S52" s="66">
        <v>242</v>
      </c>
      <c r="T52" s="23">
        <v>236</v>
      </c>
      <c r="U52" s="24">
        <v>302</v>
      </c>
      <c r="V52" s="23">
        <v>411</v>
      </c>
      <c r="W52" s="24">
        <v>1120</v>
      </c>
      <c r="X52" s="24">
        <v>811</v>
      </c>
      <c r="Y52" s="24">
        <v>726</v>
      </c>
      <c r="Z52" s="24">
        <v>1054</v>
      </c>
      <c r="AA52" s="35">
        <f t="shared" si="2"/>
        <v>172.49430523917994</v>
      </c>
    </row>
    <row r="53" spans="1:29">
      <c r="A53" s="5" t="s">
        <v>9</v>
      </c>
      <c r="B53" s="23">
        <v>7577</v>
      </c>
      <c r="C53" s="108">
        <v>7133</v>
      </c>
      <c r="D53" s="84">
        <v>7235</v>
      </c>
      <c r="E53" s="84">
        <v>6986</v>
      </c>
      <c r="F53" s="73">
        <v>6004</v>
      </c>
      <c r="G53" s="73">
        <v>5578</v>
      </c>
      <c r="H53" s="73">
        <v>4945</v>
      </c>
      <c r="I53" s="73">
        <v>4725</v>
      </c>
      <c r="J53" s="73">
        <v>4143</v>
      </c>
      <c r="K53" s="73">
        <v>3834</v>
      </c>
      <c r="L53" s="73">
        <v>3791</v>
      </c>
      <c r="M53" s="73">
        <v>3726</v>
      </c>
      <c r="N53" s="80">
        <v>3556</v>
      </c>
      <c r="O53" s="23">
        <v>2328</v>
      </c>
      <c r="P53" s="112">
        <v>946</v>
      </c>
      <c r="Q53" s="68">
        <v>243</v>
      </c>
      <c r="R53" s="68">
        <v>431</v>
      </c>
      <c r="S53" s="66">
        <v>417</v>
      </c>
      <c r="T53" s="23">
        <v>788</v>
      </c>
      <c r="U53" s="24">
        <v>498</v>
      </c>
      <c r="V53" s="23">
        <v>1624</v>
      </c>
      <c r="W53" s="24">
        <v>3943</v>
      </c>
      <c r="X53" s="24">
        <v>1663</v>
      </c>
      <c r="Y53" s="24">
        <v>859</v>
      </c>
      <c r="Z53" s="24">
        <v>722</v>
      </c>
      <c r="AA53" s="35">
        <f t="shared" si="2"/>
        <v>213.07649043869517</v>
      </c>
    </row>
    <row r="54" spans="1:29">
      <c r="A54" s="5" t="s">
        <v>10</v>
      </c>
      <c r="B54" s="23">
        <v>3019</v>
      </c>
      <c r="C54" s="108">
        <v>2861</v>
      </c>
      <c r="D54" s="84">
        <v>2664</v>
      </c>
      <c r="E54" s="84">
        <v>2458</v>
      </c>
      <c r="F54" s="73">
        <v>2338</v>
      </c>
      <c r="G54" s="73">
        <v>2242</v>
      </c>
      <c r="H54" s="73">
        <v>2030</v>
      </c>
      <c r="I54" s="73">
        <v>1894</v>
      </c>
      <c r="J54" s="73">
        <v>1778</v>
      </c>
      <c r="K54" s="73">
        <v>1694</v>
      </c>
      <c r="L54" s="73">
        <v>1496</v>
      </c>
      <c r="M54" s="73">
        <v>1641</v>
      </c>
      <c r="N54" s="80">
        <v>1647</v>
      </c>
      <c r="O54" s="23">
        <v>1208</v>
      </c>
      <c r="P54" s="112">
        <v>509</v>
      </c>
      <c r="Q54" s="68">
        <v>195</v>
      </c>
      <c r="R54" s="68">
        <v>125</v>
      </c>
      <c r="S54" s="66">
        <v>219</v>
      </c>
      <c r="T54" s="23">
        <v>317</v>
      </c>
      <c r="U54" s="24">
        <v>363</v>
      </c>
      <c r="V54" s="23">
        <v>768</v>
      </c>
      <c r="W54" s="24">
        <v>1621</v>
      </c>
      <c r="X54" s="24">
        <v>1114</v>
      </c>
      <c r="Y54" s="24">
        <v>710</v>
      </c>
      <c r="Z54" s="24">
        <v>637</v>
      </c>
      <c r="AA54" s="35">
        <f>+B54/N54*100</f>
        <v>183.3029751062538</v>
      </c>
    </row>
    <row r="55" spans="1:29">
      <c r="A55" s="5" t="s">
        <v>11</v>
      </c>
      <c r="B55" s="23">
        <v>1804</v>
      </c>
      <c r="C55" s="108">
        <v>1755</v>
      </c>
      <c r="D55" s="84">
        <v>1713</v>
      </c>
      <c r="E55" s="84">
        <v>1636</v>
      </c>
      <c r="F55" s="73">
        <v>1737</v>
      </c>
      <c r="G55" s="73">
        <v>1794</v>
      </c>
      <c r="H55" s="73">
        <v>1639</v>
      </c>
      <c r="I55" s="73">
        <v>1690</v>
      </c>
      <c r="J55" s="73">
        <v>1533</v>
      </c>
      <c r="K55" s="73">
        <v>1489</v>
      </c>
      <c r="L55" s="73">
        <v>1403</v>
      </c>
      <c r="M55" s="73">
        <v>1602</v>
      </c>
      <c r="N55" s="80">
        <v>1197</v>
      </c>
      <c r="O55" s="23">
        <v>1160</v>
      </c>
      <c r="P55" s="112">
        <v>711</v>
      </c>
      <c r="Q55" s="68">
        <v>431</v>
      </c>
      <c r="R55" s="68">
        <v>410</v>
      </c>
      <c r="S55" s="66">
        <v>271</v>
      </c>
      <c r="T55" s="23">
        <v>204</v>
      </c>
      <c r="U55" s="24">
        <v>182</v>
      </c>
      <c r="V55" s="23">
        <v>550</v>
      </c>
      <c r="W55" s="24">
        <v>1337</v>
      </c>
      <c r="X55" s="24">
        <v>833</v>
      </c>
      <c r="Y55" s="24">
        <v>493</v>
      </c>
      <c r="Z55" s="24">
        <v>373</v>
      </c>
      <c r="AA55" s="35">
        <f t="shared" si="2"/>
        <v>150.71010860484543</v>
      </c>
    </row>
    <row r="56" spans="1:29" ht="13.5" thickBot="1">
      <c r="A56" s="6" t="s">
        <v>12</v>
      </c>
      <c r="B56" s="25">
        <v>769</v>
      </c>
      <c r="C56" s="109">
        <v>728</v>
      </c>
      <c r="D56" s="85">
        <v>709</v>
      </c>
      <c r="E56" s="85">
        <v>862</v>
      </c>
      <c r="F56" s="74">
        <v>822</v>
      </c>
      <c r="G56" s="74">
        <v>643</v>
      </c>
      <c r="H56" s="74">
        <v>645</v>
      </c>
      <c r="I56" s="74">
        <v>625</v>
      </c>
      <c r="J56" s="74">
        <v>625</v>
      </c>
      <c r="K56" s="74">
        <v>617</v>
      </c>
      <c r="L56" s="74">
        <v>621</v>
      </c>
      <c r="M56" s="74">
        <v>797</v>
      </c>
      <c r="N56" s="81">
        <v>762</v>
      </c>
      <c r="O56" s="25">
        <v>773</v>
      </c>
      <c r="P56" s="113">
        <v>259</v>
      </c>
      <c r="Q56" s="69">
        <v>74</v>
      </c>
      <c r="R56" s="69">
        <v>124</v>
      </c>
      <c r="S56" s="67">
        <v>94</v>
      </c>
      <c r="T56" s="25">
        <v>87</v>
      </c>
      <c r="U56" s="26">
        <v>138</v>
      </c>
      <c r="V56" s="25">
        <v>301</v>
      </c>
      <c r="W56" s="26">
        <v>839</v>
      </c>
      <c r="X56" s="26">
        <v>589</v>
      </c>
      <c r="Y56" s="26">
        <v>291</v>
      </c>
      <c r="Z56" s="26">
        <v>156</v>
      </c>
      <c r="AA56" s="36">
        <f t="shared" si="2"/>
        <v>100.91863517060366</v>
      </c>
    </row>
    <row r="57" spans="1:29">
      <c r="A57" s="32" t="s">
        <v>33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1"/>
    </row>
    <row r="58" spans="1:29">
      <c r="A58" s="1" t="s">
        <v>14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0"/>
    </row>
    <row r="59" spans="1:2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0"/>
    </row>
    <row r="60" spans="1:29" ht="13.5" thickBot="1">
      <c r="A60" s="70" t="s">
        <v>38</v>
      </c>
      <c r="B60" s="70"/>
      <c r="C60" s="70"/>
      <c r="D60" s="70"/>
      <c r="E60" s="70"/>
      <c r="F60" s="3"/>
      <c r="G60" s="3"/>
      <c r="H60" s="3"/>
      <c r="I60" s="3"/>
      <c r="J60" s="3"/>
      <c r="K60" s="3"/>
      <c r="L60" s="3"/>
      <c r="M60" s="3"/>
    </row>
    <row r="61" spans="1:29" ht="12.75" customHeight="1">
      <c r="A61" s="120" t="s">
        <v>15</v>
      </c>
      <c r="B61" s="46" t="s">
        <v>40</v>
      </c>
      <c r="C61" s="126" t="s">
        <v>39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46">
        <v>2016</v>
      </c>
      <c r="P61" s="92">
        <v>2015</v>
      </c>
      <c r="Q61" s="46">
        <v>2014</v>
      </c>
      <c r="R61" s="46">
        <v>2013</v>
      </c>
      <c r="S61" s="46">
        <v>2012</v>
      </c>
      <c r="T61" s="42">
        <v>2011</v>
      </c>
      <c r="U61" s="12">
        <v>2010</v>
      </c>
      <c r="V61" s="13">
        <v>2009</v>
      </c>
      <c r="W61" s="13">
        <v>2008</v>
      </c>
      <c r="X61" s="13">
        <v>2007</v>
      </c>
      <c r="Y61" s="13">
        <v>2006</v>
      </c>
      <c r="Z61" s="13">
        <v>2005</v>
      </c>
      <c r="AA61" s="124" t="s">
        <v>41</v>
      </c>
    </row>
    <row r="62" spans="1:29" ht="13.5" thickBot="1">
      <c r="A62" s="121"/>
      <c r="B62" s="110">
        <v>1</v>
      </c>
      <c r="C62" s="106">
        <v>12</v>
      </c>
      <c r="D62" s="91">
        <v>11</v>
      </c>
      <c r="E62" s="91">
        <v>10</v>
      </c>
      <c r="F62" s="64">
        <v>9</v>
      </c>
      <c r="G62" s="64">
        <v>8</v>
      </c>
      <c r="H62" s="64">
        <v>7</v>
      </c>
      <c r="I62" s="64">
        <v>6</v>
      </c>
      <c r="J62" s="64">
        <v>5</v>
      </c>
      <c r="K62" s="64">
        <v>4</v>
      </c>
      <c r="L62" s="64">
        <v>3</v>
      </c>
      <c r="M62" s="64">
        <v>2</v>
      </c>
      <c r="N62" s="90">
        <v>1</v>
      </c>
      <c r="O62" s="47">
        <v>1</v>
      </c>
      <c r="P62" s="118">
        <v>1</v>
      </c>
      <c r="Q62" s="47">
        <v>1</v>
      </c>
      <c r="R62" s="48">
        <v>1</v>
      </c>
      <c r="S62" s="48">
        <v>1</v>
      </c>
      <c r="T62" s="43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25"/>
    </row>
    <row r="63" spans="1:29" s="29" customFormat="1" ht="13.5" thickTop="1">
      <c r="A63" s="28" t="s">
        <v>16</v>
      </c>
      <c r="B63" s="45">
        <v>3.8939247544713105</v>
      </c>
      <c r="C63" s="114">
        <v>3.7702982670892298</v>
      </c>
      <c r="D63" s="86">
        <v>3.5160202140822916</v>
      </c>
      <c r="E63" s="86">
        <v>3.6010644810944479</v>
      </c>
      <c r="F63" s="49">
        <v>3.8016712540024526</v>
      </c>
      <c r="G63" s="49">
        <v>3.9785669139002362</v>
      </c>
      <c r="H63" s="49">
        <v>4.0688225868872507</v>
      </c>
      <c r="I63" s="49">
        <v>3.9688293226564446</v>
      </c>
      <c r="J63" s="49">
        <v>4.1171931468663461</v>
      </c>
      <c r="K63" s="49">
        <v>4.3883507092863896</v>
      </c>
      <c r="L63" s="49">
        <v>4.7897550258476693</v>
      </c>
      <c r="M63" s="49">
        <v>5.1438076698192736</v>
      </c>
      <c r="N63" s="75">
        <v>5.2905419142681724</v>
      </c>
      <c r="O63" s="45">
        <v>6.4407172040075862</v>
      </c>
      <c r="P63" s="93">
        <v>7.6584603860920346</v>
      </c>
      <c r="Q63" s="45">
        <v>8.6268450567374302</v>
      </c>
      <c r="R63" s="45">
        <v>7.9656513887521925</v>
      </c>
      <c r="S63" s="16">
        <v>7.1323599894546286</v>
      </c>
      <c r="T63" s="16">
        <v>7.5810087074744263</v>
      </c>
      <c r="U63" s="16">
        <v>7.5899567231510536</v>
      </c>
      <c r="V63" s="16">
        <v>5.1665505208557709</v>
      </c>
      <c r="W63" s="16">
        <v>4.6036794328432489</v>
      </c>
      <c r="X63" s="16">
        <v>5.9336617075396436</v>
      </c>
      <c r="Y63" s="16">
        <v>6.8355235686335014</v>
      </c>
      <c r="Z63" s="16">
        <v>7.2594044769681387</v>
      </c>
      <c r="AA63" s="119">
        <f>+B63/N63*100</f>
        <v>73.60162375747754</v>
      </c>
      <c r="AC63"/>
    </row>
    <row r="64" spans="1:29">
      <c r="A64" s="5" t="s">
        <v>17</v>
      </c>
      <c r="B64" s="52"/>
      <c r="C64" s="115"/>
      <c r="D64" s="87"/>
      <c r="E64" s="87"/>
      <c r="F64" s="50"/>
      <c r="G64" s="50"/>
      <c r="H64" s="50"/>
      <c r="I64" s="50"/>
      <c r="J64" s="50"/>
      <c r="K64" s="50"/>
      <c r="L64" s="50"/>
      <c r="M64" s="50"/>
      <c r="N64" s="76"/>
      <c r="O64" s="52"/>
      <c r="P64" s="94"/>
      <c r="Q64" s="17"/>
      <c r="R64" s="17"/>
      <c r="S64" s="18"/>
      <c r="T64" s="18"/>
      <c r="U64" s="18"/>
      <c r="V64" s="18"/>
      <c r="W64" s="18"/>
      <c r="X64" s="18"/>
      <c r="Y64" s="18"/>
      <c r="Z64" s="18"/>
      <c r="AA64" s="35"/>
    </row>
    <row r="65" spans="1:27">
      <c r="A65" s="7" t="s">
        <v>18</v>
      </c>
      <c r="B65" s="17">
        <v>2.3247539125161509</v>
      </c>
      <c r="C65" s="116">
        <v>2.3420667170667171</v>
      </c>
      <c r="D65" s="88">
        <v>2.3896850304382351</v>
      </c>
      <c r="E65" s="88">
        <v>2.5463430657020552</v>
      </c>
      <c r="F65" s="50">
        <v>2.7059636849226845</v>
      </c>
      <c r="G65" s="50">
        <v>2.8849029637519341</v>
      </c>
      <c r="H65" s="50">
        <v>2.9494773766244817</v>
      </c>
      <c r="I65" s="50">
        <v>2.8667380396994768</v>
      </c>
      <c r="J65" s="50">
        <v>2.9398336518990935</v>
      </c>
      <c r="K65" s="50">
        <v>3.0419595722307191</v>
      </c>
      <c r="L65" s="50">
        <v>3.1687143260272088</v>
      </c>
      <c r="M65" s="50">
        <v>3.257670792061599</v>
      </c>
      <c r="N65" s="77">
        <v>3.3433612025851023</v>
      </c>
      <c r="O65" s="17">
        <v>4.2478796040352496</v>
      </c>
      <c r="P65" s="95">
        <v>5.0839937669891997</v>
      </c>
      <c r="Q65" s="17">
        <v>5.3601497605900112</v>
      </c>
      <c r="R65" s="17">
        <v>4.4068175270884407</v>
      </c>
      <c r="S65" s="18">
        <v>3.6807368591921783</v>
      </c>
      <c r="T65" s="18">
        <v>3.7091613740401765</v>
      </c>
      <c r="U65" s="18">
        <v>3.3790535383729967</v>
      </c>
      <c r="V65" s="18">
        <v>1.9515439214317625</v>
      </c>
      <c r="W65" s="18">
        <v>1.8516145245551558</v>
      </c>
      <c r="X65" s="18">
        <v>2.2926535191548889</v>
      </c>
      <c r="Y65" s="18">
        <v>2.7046075763804303</v>
      </c>
      <c r="Z65" s="18">
        <v>2.9303115064802632</v>
      </c>
      <c r="AA65" s="35">
        <f>+B65/N65*100</f>
        <v>69.533435714891965</v>
      </c>
    </row>
    <row r="66" spans="1:27">
      <c r="A66" s="7" t="s">
        <v>19</v>
      </c>
      <c r="B66" s="17">
        <v>3.2685143535979151</v>
      </c>
      <c r="C66" s="116">
        <v>3.1749270095288153</v>
      </c>
      <c r="D66" s="88">
        <v>3.0064860916026488</v>
      </c>
      <c r="E66" s="88">
        <v>3.0864823154088015</v>
      </c>
      <c r="F66" s="50">
        <v>3.2684215676680695</v>
      </c>
      <c r="G66" s="50">
        <v>3.3920307876798645</v>
      </c>
      <c r="H66" s="50">
        <v>3.4544316843345113</v>
      </c>
      <c r="I66" s="50">
        <v>3.3333333333333335</v>
      </c>
      <c r="J66" s="50">
        <v>3.4401629339138386</v>
      </c>
      <c r="K66" s="50">
        <v>3.6379843705666737</v>
      </c>
      <c r="L66" s="50">
        <v>3.9659628650151721</v>
      </c>
      <c r="M66" s="50">
        <v>4.2690336251680341</v>
      </c>
      <c r="N66" s="77">
        <v>4.3811670665680165</v>
      </c>
      <c r="O66" s="17">
        <v>5.5356863214716698</v>
      </c>
      <c r="P66" s="95">
        <v>6.5245702923917879</v>
      </c>
      <c r="Q66" s="17">
        <v>7.2698571803605105</v>
      </c>
      <c r="R66" s="17">
        <v>6.5944633116271367</v>
      </c>
      <c r="S66" s="18">
        <v>5.9409073595886097</v>
      </c>
      <c r="T66" s="18">
        <v>6.2287562078917018</v>
      </c>
      <c r="U66" s="18">
        <v>5.8801321675471208</v>
      </c>
      <c r="V66" s="18">
        <v>3.8378773302307621</v>
      </c>
      <c r="W66" s="18">
        <v>3.3247480734303871</v>
      </c>
      <c r="X66" s="18">
        <v>4.1570971314385154</v>
      </c>
      <c r="Y66" s="18">
        <v>4.8395035453201691</v>
      </c>
      <c r="Z66" s="18">
        <v>5.290467078694876</v>
      </c>
      <c r="AA66" s="35">
        <f t="shared" ref="AA66:AA78" si="3">+B66/N66*100</f>
        <v>74.603736948070861</v>
      </c>
    </row>
    <row r="67" spans="1:27">
      <c r="A67" s="7" t="s">
        <v>20</v>
      </c>
      <c r="B67" s="17">
        <v>3.4156344804931309</v>
      </c>
      <c r="C67" s="116">
        <v>3.0920644574286054</v>
      </c>
      <c r="D67" s="88">
        <v>2.6317566752695436</v>
      </c>
      <c r="E67" s="88">
        <v>2.590832180406184</v>
      </c>
      <c r="F67" s="50">
        <v>2.686700902793167</v>
      </c>
      <c r="G67" s="50">
        <v>2.8188746647922311</v>
      </c>
      <c r="H67" s="50">
        <v>2.8464828508609452</v>
      </c>
      <c r="I67" s="50">
        <v>2.7477440663054611</v>
      </c>
      <c r="J67" s="50">
        <v>2.8985367986374522</v>
      </c>
      <c r="K67" s="50">
        <v>3.2252489684819947</v>
      </c>
      <c r="L67" s="50">
        <v>3.8574308886954976</v>
      </c>
      <c r="M67" s="50">
        <v>4.4279762033116974</v>
      </c>
      <c r="N67" s="77">
        <v>4.6089161421008651</v>
      </c>
      <c r="O67" s="17">
        <v>5.5559378255061587</v>
      </c>
      <c r="P67" s="95">
        <v>6.6742815240996141</v>
      </c>
      <c r="Q67" s="17">
        <v>7.9060023045497401</v>
      </c>
      <c r="R67" s="17">
        <v>7.1895681047801325</v>
      </c>
      <c r="S67" s="18">
        <v>6.4047063851130046</v>
      </c>
      <c r="T67" s="18">
        <v>6.7411455824332984</v>
      </c>
      <c r="U67" s="18">
        <v>6.4800370042055802</v>
      </c>
      <c r="V67" s="18">
        <v>4.3911800473189793</v>
      </c>
      <c r="W67" s="18">
        <v>3.561326364867913</v>
      </c>
      <c r="X67" s="18">
        <v>4.5074138101847367</v>
      </c>
      <c r="Y67" s="18">
        <v>5.3306609916639429</v>
      </c>
      <c r="Z67" s="18">
        <v>5.2045822441843459</v>
      </c>
      <c r="AA67" s="35">
        <f t="shared" si="3"/>
        <v>74.109278085849368</v>
      </c>
    </row>
    <row r="68" spans="1:27">
      <c r="A68" s="7" t="s">
        <v>21</v>
      </c>
      <c r="B68" s="17">
        <v>2.7017624000084983</v>
      </c>
      <c r="C68" s="116">
        <v>2.5534274782018014</v>
      </c>
      <c r="D68" s="88">
        <v>2.3022555792767823</v>
      </c>
      <c r="E68" s="88">
        <v>2.3179755745907893</v>
      </c>
      <c r="F68" s="50">
        <v>2.457513985421258</v>
      </c>
      <c r="G68" s="50">
        <v>2.5843788304375339</v>
      </c>
      <c r="H68" s="50">
        <v>2.6195628594557698</v>
      </c>
      <c r="I68" s="50">
        <v>2.5254581407890702</v>
      </c>
      <c r="J68" s="50">
        <v>2.5782771495992662</v>
      </c>
      <c r="K68" s="50">
        <v>2.7405181609826683</v>
      </c>
      <c r="L68" s="50">
        <v>3.1185421258198693</v>
      </c>
      <c r="M68" s="50">
        <v>3.4887037731563404</v>
      </c>
      <c r="N68" s="77">
        <v>3.6555461410746761</v>
      </c>
      <c r="O68" s="17">
        <v>4.8169855078547217</v>
      </c>
      <c r="P68" s="95">
        <v>5.9001512859304084</v>
      </c>
      <c r="Q68" s="17">
        <v>6.9326216857883187</v>
      </c>
      <c r="R68" s="17">
        <v>6.6157682321791214</v>
      </c>
      <c r="S68" s="18">
        <v>6.0506938823388934</v>
      </c>
      <c r="T68" s="18">
        <v>6.8049951585383237</v>
      </c>
      <c r="U68" s="18">
        <v>6.9118877683130115</v>
      </c>
      <c r="V68" s="18">
        <v>4.5376034028063552</v>
      </c>
      <c r="W68" s="18">
        <v>3.550214698976808</v>
      </c>
      <c r="X68" s="18">
        <v>4.4498124392872933</v>
      </c>
      <c r="Y68" s="18">
        <v>5.1534652876203282</v>
      </c>
      <c r="Z68" s="18">
        <v>5.1950778889668046</v>
      </c>
      <c r="AA68" s="35">
        <f t="shared" si="3"/>
        <v>73.908584264627024</v>
      </c>
    </row>
    <row r="69" spans="1:27">
      <c r="A69" s="7" t="s">
        <v>22</v>
      </c>
      <c r="B69" s="17">
        <v>3.584367532567641</v>
      </c>
      <c r="C69" s="116">
        <v>3.4700509803317567</v>
      </c>
      <c r="D69" s="88">
        <v>3.2951186468511371</v>
      </c>
      <c r="E69" s="88">
        <v>3.38684035078722</v>
      </c>
      <c r="F69" s="50">
        <v>3.6285072836683856</v>
      </c>
      <c r="G69" s="50">
        <v>3.7599262257287771</v>
      </c>
      <c r="H69" s="50">
        <v>3.898650447461653</v>
      </c>
      <c r="I69" s="50">
        <v>3.9748279655163596</v>
      </c>
      <c r="J69" s="50">
        <v>4.203721981579311</v>
      </c>
      <c r="K69" s="50">
        <v>4.5515401753776343</v>
      </c>
      <c r="L69" s="50">
        <v>4.9462758347791684</v>
      </c>
      <c r="M69" s="50">
        <v>5.3450365344732287</v>
      </c>
      <c r="N69" s="77">
        <v>5.5146723430135314</v>
      </c>
      <c r="O69" s="17">
        <v>7.2780814055052279</v>
      </c>
      <c r="P69" s="95">
        <v>8.4320870612865644</v>
      </c>
      <c r="Q69" s="17">
        <v>9.6937931302985163</v>
      </c>
      <c r="R69" s="17">
        <v>9.1986927169064145</v>
      </c>
      <c r="S69" s="18">
        <v>8.3689460197411769</v>
      </c>
      <c r="T69" s="18">
        <v>9.3985341490613745</v>
      </c>
      <c r="U69" s="18">
        <v>9.195533496074896</v>
      </c>
      <c r="V69" s="18">
        <v>6.7503859772134351</v>
      </c>
      <c r="W69" s="18">
        <v>5.8242943679051766</v>
      </c>
      <c r="X69" s="18">
        <v>7.337839413231416</v>
      </c>
      <c r="Y69" s="18">
        <v>8.2486905816867786</v>
      </c>
      <c r="Z69" s="18">
        <v>8.5639061675870334</v>
      </c>
      <c r="AA69" s="35">
        <f t="shared" si="3"/>
        <v>64.996926555548328</v>
      </c>
    </row>
    <row r="70" spans="1:27">
      <c r="A70" s="7" t="s">
        <v>23</v>
      </c>
      <c r="B70" s="17">
        <v>5.5400943836153029</v>
      </c>
      <c r="C70" s="116">
        <v>5.3945087513280772</v>
      </c>
      <c r="D70" s="88">
        <v>5.2789852304676801</v>
      </c>
      <c r="E70" s="88">
        <v>5.4954713383386959</v>
      </c>
      <c r="F70" s="50">
        <v>5.846114904791949</v>
      </c>
      <c r="G70" s="50">
        <v>6.0898360106783747</v>
      </c>
      <c r="H70" s="50">
        <v>6.3277607145247536</v>
      </c>
      <c r="I70" s="50">
        <v>6.3516335691777153</v>
      </c>
      <c r="J70" s="50">
        <v>6.6355261691616203</v>
      </c>
      <c r="K70" s="50">
        <v>7.0158572255794276</v>
      </c>
      <c r="L70" s="50">
        <v>7.383719749784504</v>
      </c>
      <c r="M70" s="50">
        <v>7.7854629785082921</v>
      </c>
      <c r="N70" s="77">
        <v>7.8989634869324847</v>
      </c>
      <c r="O70" s="17">
        <v>9.1909913984927307</v>
      </c>
      <c r="P70" s="95">
        <v>10.893812897693939</v>
      </c>
      <c r="Q70" s="17">
        <v>11.927252220499083</v>
      </c>
      <c r="R70" s="17">
        <v>11.173529794088612</v>
      </c>
      <c r="S70" s="18">
        <v>10.276590913526928</v>
      </c>
      <c r="T70" s="18">
        <v>10.464075272549596</v>
      </c>
      <c r="U70" s="18">
        <v>10.368181371085702</v>
      </c>
      <c r="V70" s="18">
        <v>8.0661904185516757</v>
      </c>
      <c r="W70" s="18">
        <v>7.9867380599973989</v>
      </c>
      <c r="X70" s="18">
        <v>10.397526177711507</v>
      </c>
      <c r="Y70" s="18">
        <v>11.631739004274392</v>
      </c>
      <c r="Z70" s="18">
        <v>12.104413656230834</v>
      </c>
      <c r="AA70" s="35">
        <f>+B70/N70*100</f>
        <v>70.136979273045924</v>
      </c>
    </row>
    <row r="71" spans="1:27">
      <c r="A71" s="7" t="s">
        <v>24</v>
      </c>
      <c r="B71" s="17">
        <v>3.858366005028218</v>
      </c>
      <c r="C71" s="116">
        <v>3.7648670965021696</v>
      </c>
      <c r="D71" s="88">
        <v>3.6104214440983426</v>
      </c>
      <c r="E71" s="88">
        <v>3.7321944320642348</v>
      </c>
      <c r="F71" s="50">
        <v>3.937866719975871</v>
      </c>
      <c r="G71" s="50">
        <v>4.0720254619892877</v>
      </c>
      <c r="H71" s="50">
        <v>4.1343388665683554</v>
      </c>
      <c r="I71" s="50">
        <v>4.0556101966027658</v>
      </c>
      <c r="J71" s="50">
        <v>4.260916411874593</v>
      </c>
      <c r="K71" s="50">
        <v>4.563790294954523</v>
      </c>
      <c r="L71" s="50">
        <v>4.9264141731185047</v>
      </c>
      <c r="M71" s="50">
        <v>5.1580455263130371</v>
      </c>
      <c r="N71" s="77">
        <v>5.2722877465289146</v>
      </c>
      <c r="O71" s="17">
        <v>6.5402490142323435</v>
      </c>
      <c r="P71" s="95">
        <v>7.7713681048607324</v>
      </c>
      <c r="Q71" s="17">
        <v>8.8463980760916563</v>
      </c>
      <c r="R71" s="17">
        <v>8.2854177581851367</v>
      </c>
      <c r="S71" s="18">
        <v>7.6110330233600489</v>
      </c>
      <c r="T71" s="18">
        <v>8.1443486967036645</v>
      </c>
      <c r="U71" s="18">
        <v>8.6144757175669646</v>
      </c>
      <c r="V71" s="18">
        <v>5.9490222684958738</v>
      </c>
      <c r="W71" s="18">
        <v>4.4537188966665449</v>
      </c>
      <c r="X71" s="18">
        <v>5.3165298905060183</v>
      </c>
      <c r="Y71" s="18">
        <v>5.9045232269855923</v>
      </c>
      <c r="Z71" s="18">
        <v>6.2924783159693156</v>
      </c>
      <c r="AA71" s="35">
        <f t="shared" si="3"/>
        <v>73.182007328193123</v>
      </c>
    </row>
    <row r="72" spans="1:27">
      <c r="A72" s="7" t="s">
        <v>25</v>
      </c>
      <c r="B72" s="17">
        <v>2.8176264476348662</v>
      </c>
      <c r="C72" s="116">
        <v>2.7229790789271768</v>
      </c>
      <c r="D72" s="88">
        <v>2.5069503409145768</v>
      </c>
      <c r="E72" s="88">
        <v>2.5652811708191821</v>
      </c>
      <c r="F72" s="50">
        <v>2.6877300022114232</v>
      </c>
      <c r="G72" s="50">
        <v>2.824167325327418</v>
      </c>
      <c r="H72" s="50">
        <v>2.866880286235125</v>
      </c>
      <c r="I72" s="50">
        <v>2.726367708946106</v>
      </c>
      <c r="J72" s="50">
        <v>2.8202845717999803</v>
      </c>
      <c r="K72" s="50">
        <v>3.0408686421537627</v>
      </c>
      <c r="L72" s="50">
        <v>3.4553571679742996</v>
      </c>
      <c r="M72" s="50">
        <v>3.7173111898825266</v>
      </c>
      <c r="N72" s="77">
        <v>3.8461430429274843</v>
      </c>
      <c r="O72" s="17">
        <v>5.1056367385733905</v>
      </c>
      <c r="P72" s="95">
        <v>6.4456878892448142</v>
      </c>
      <c r="Q72" s="17">
        <v>7.703826502880748</v>
      </c>
      <c r="R72" s="17">
        <v>7.1343089745034591</v>
      </c>
      <c r="S72" s="18">
        <v>6.0676259589459391</v>
      </c>
      <c r="T72" s="18">
        <v>6.3240810407759795</v>
      </c>
      <c r="U72" s="18">
        <v>6.4180438455212405</v>
      </c>
      <c r="V72" s="18">
        <v>4.2946714132841208</v>
      </c>
      <c r="W72" s="18">
        <v>3.575403035992855</v>
      </c>
      <c r="X72" s="18">
        <v>4.8480026634022471</v>
      </c>
      <c r="Y72" s="18">
        <v>5.5570586994056734</v>
      </c>
      <c r="Z72" s="18">
        <v>5.7370753508159993</v>
      </c>
      <c r="AA72" s="35">
        <f t="shared" si="3"/>
        <v>73.258493409809205</v>
      </c>
    </row>
    <row r="73" spans="1:27">
      <c r="A73" s="7" t="s">
        <v>26</v>
      </c>
      <c r="B73" s="17">
        <v>3.0113237948886269</v>
      </c>
      <c r="C73" s="116">
        <v>2.8279581754377596</v>
      </c>
      <c r="D73" s="88">
        <v>2.4008391166628429</v>
      </c>
      <c r="E73" s="88">
        <v>2.3980108391400154</v>
      </c>
      <c r="F73" s="50">
        <v>2.5788750081835983</v>
      </c>
      <c r="G73" s="50">
        <v>2.7932096929610637</v>
      </c>
      <c r="H73" s="50">
        <v>2.8423764930352267</v>
      </c>
      <c r="I73" s="50">
        <v>2.6400817267144201</v>
      </c>
      <c r="J73" s="50">
        <v>2.7281712170813437</v>
      </c>
      <c r="K73" s="50">
        <v>3.0219006242493438</v>
      </c>
      <c r="L73" s="50">
        <v>3.60288586270828</v>
      </c>
      <c r="M73" s="50">
        <v>4.0408106484180992</v>
      </c>
      <c r="N73" s="77">
        <v>4.2003508180331117</v>
      </c>
      <c r="O73" s="17">
        <v>5.477651054858498</v>
      </c>
      <c r="P73" s="95">
        <v>6.5254392094664535</v>
      </c>
      <c r="Q73" s="17">
        <v>8.0867963458405043</v>
      </c>
      <c r="R73" s="17">
        <v>7.7193182465940824</v>
      </c>
      <c r="S73" s="18">
        <v>6.9528796493907876</v>
      </c>
      <c r="T73" s="18">
        <v>7.6446770043117924</v>
      </c>
      <c r="U73" s="18">
        <v>7.9999158267870447</v>
      </c>
      <c r="V73" s="18">
        <v>5.2749794255902422</v>
      </c>
      <c r="W73" s="18">
        <v>4.1727751191112317</v>
      </c>
      <c r="X73" s="18">
        <v>5.4062086043052444</v>
      </c>
      <c r="Y73" s="18">
        <v>6.3965269875578477</v>
      </c>
      <c r="Z73" s="18">
        <v>6.8317410298012273</v>
      </c>
      <c r="AA73" s="35">
        <f t="shared" si="3"/>
        <v>71.69219727933897</v>
      </c>
    </row>
    <row r="74" spans="1:27">
      <c r="A74" s="7" t="s">
        <v>27</v>
      </c>
      <c r="B74" s="17">
        <v>3.9086116417982639</v>
      </c>
      <c r="C74" s="116">
        <v>3.7969712440374956</v>
      </c>
      <c r="D74" s="88">
        <v>3.2601475791939909</v>
      </c>
      <c r="E74" s="88">
        <v>3.27094767268196</v>
      </c>
      <c r="F74" s="50">
        <v>3.4510520507300129</v>
      </c>
      <c r="G74" s="50">
        <v>3.6255315045458514</v>
      </c>
      <c r="H74" s="50">
        <v>3.623074930887233</v>
      </c>
      <c r="I74" s="50">
        <v>3.4758795028439016</v>
      </c>
      <c r="J74" s="50">
        <v>3.5354902349976243</v>
      </c>
      <c r="K74" s="50">
        <v>3.7879243196461201</v>
      </c>
      <c r="L74" s="50">
        <v>4.4790238470150818</v>
      </c>
      <c r="M74" s="50">
        <v>5.0658512796270916</v>
      </c>
      <c r="N74" s="77">
        <v>5.3078505477682629</v>
      </c>
      <c r="O74" s="17">
        <v>6.5208967453197157</v>
      </c>
      <c r="P74" s="95">
        <v>7.5996972559419378</v>
      </c>
      <c r="Q74" s="17">
        <v>8.6004518605853271</v>
      </c>
      <c r="R74" s="17">
        <v>8.2938102893890662</v>
      </c>
      <c r="S74" s="18">
        <v>7.5788071895528786</v>
      </c>
      <c r="T74" s="18">
        <v>8.4013715072846082</v>
      </c>
      <c r="U74" s="18">
        <v>8.4113129139304181</v>
      </c>
      <c r="V74" s="18">
        <v>5.5827771559645702</v>
      </c>
      <c r="W74" s="18">
        <v>4.4441382533725449</v>
      </c>
      <c r="X74" s="18">
        <v>5.5261205061217478</v>
      </c>
      <c r="Y74" s="18">
        <v>6.3985711393230158</v>
      </c>
      <c r="Z74" s="18">
        <v>6.7781434748288367</v>
      </c>
      <c r="AA74" s="35">
        <f t="shared" si="3"/>
        <v>73.638313788651743</v>
      </c>
    </row>
    <row r="75" spans="1:27">
      <c r="A75" s="7" t="s">
        <v>28</v>
      </c>
      <c r="B75" s="17">
        <v>4.7663275875113822</v>
      </c>
      <c r="C75" s="116">
        <v>4.5993297505008623</v>
      </c>
      <c r="D75" s="88">
        <v>4.2751546943833141</v>
      </c>
      <c r="E75" s="88">
        <v>4.3135835233480444</v>
      </c>
      <c r="F75" s="50">
        <v>4.5124955909781326</v>
      </c>
      <c r="G75" s="50">
        <v>4.7024998211161053</v>
      </c>
      <c r="H75" s="50">
        <v>4.7834566328188988</v>
      </c>
      <c r="I75" s="50">
        <v>4.6548130746402085</v>
      </c>
      <c r="J75" s="50">
        <v>4.8332608145054978</v>
      </c>
      <c r="K75" s="50">
        <v>5.1793423378754087</v>
      </c>
      <c r="L75" s="50">
        <v>5.6555843576230762</v>
      </c>
      <c r="M75" s="50">
        <v>6.0553837375918258</v>
      </c>
      <c r="N75" s="77">
        <v>6.2086754765160697</v>
      </c>
      <c r="O75" s="17">
        <v>7.2291856348653409</v>
      </c>
      <c r="P75" s="95">
        <v>8.4152800239133594</v>
      </c>
      <c r="Q75" s="17">
        <v>9.3671989639590549</v>
      </c>
      <c r="R75" s="17">
        <v>8.7151790933462348</v>
      </c>
      <c r="S75" s="18">
        <v>7.9889219152209519</v>
      </c>
      <c r="T75" s="18">
        <v>8.4857850711565561</v>
      </c>
      <c r="U75" s="18">
        <v>8.6603333246848511</v>
      </c>
      <c r="V75" s="18">
        <v>5.7678677666921141</v>
      </c>
      <c r="W75" s="18">
        <v>5.2471657001092318</v>
      </c>
      <c r="X75" s="18">
        <v>6.7204967345649198</v>
      </c>
      <c r="Y75" s="18">
        <v>7.7483688586960806</v>
      </c>
      <c r="Z75" s="18">
        <v>8.2076744999128941</v>
      </c>
      <c r="AA75" s="35">
        <f t="shared" si="3"/>
        <v>76.768831058085112</v>
      </c>
    </row>
    <row r="76" spans="1:27">
      <c r="A76" s="7" t="s">
        <v>29</v>
      </c>
      <c r="B76" s="17">
        <v>4.5904976163693822</v>
      </c>
      <c r="C76" s="116">
        <v>4.3491799370417406</v>
      </c>
      <c r="D76" s="88">
        <v>3.8633214207570563</v>
      </c>
      <c r="E76" s="88">
        <v>3.901886810786912</v>
      </c>
      <c r="F76" s="50">
        <v>4.0788435630105226</v>
      </c>
      <c r="G76" s="50">
        <v>4.2740847830938362</v>
      </c>
      <c r="H76" s="50">
        <v>4.4362628067003254</v>
      </c>
      <c r="I76" s="50">
        <v>4.3501110414159054</v>
      </c>
      <c r="J76" s="50">
        <v>4.6026187981405613</v>
      </c>
      <c r="K76" s="50">
        <v>4.987585433252665</v>
      </c>
      <c r="L76" s="50">
        <v>5.5172015088958375</v>
      </c>
      <c r="M76" s="50">
        <v>5.9788116519063976</v>
      </c>
      <c r="N76" s="77">
        <v>6.1273088959394224</v>
      </c>
      <c r="O76" s="17">
        <v>7.287494648718071</v>
      </c>
      <c r="P76" s="95">
        <v>9.1996196734275042</v>
      </c>
      <c r="Q76" s="17">
        <v>10.478575118561714</v>
      </c>
      <c r="R76" s="17">
        <v>9.8012694505171503</v>
      </c>
      <c r="S76" s="18">
        <v>8.831474178310204</v>
      </c>
      <c r="T76" s="18">
        <v>9.3957055470619117</v>
      </c>
      <c r="U76" s="18">
        <v>9.5537437827610159</v>
      </c>
      <c r="V76" s="18">
        <v>5.8065273463511842</v>
      </c>
      <c r="W76" s="18">
        <v>5.0854626505408511</v>
      </c>
      <c r="X76" s="18">
        <v>6.7517351747432137</v>
      </c>
      <c r="Y76" s="18">
        <v>7.9700009244042507</v>
      </c>
      <c r="Z76" s="18">
        <v>8.8015480412711398</v>
      </c>
      <c r="AA76" s="35">
        <f>+B76/N76*100</f>
        <v>74.918658326684209</v>
      </c>
    </row>
    <row r="77" spans="1:27">
      <c r="A77" s="7" t="s">
        <v>30</v>
      </c>
      <c r="B77" s="17">
        <v>3.523246064766751</v>
      </c>
      <c r="C77" s="116">
        <v>3.4252744972911362</v>
      </c>
      <c r="D77" s="88">
        <v>3.120497389962444</v>
      </c>
      <c r="E77" s="88">
        <v>3.1784411477004815</v>
      </c>
      <c r="F77" s="50">
        <v>3.3737162503898093</v>
      </c>
      <c r="G77" s="50">
        <v>3.5680148743665958</v>
      </c>
      <c r="H77" s="50">
        <v>3.6717989512136402</v>
      </c>
      <c r="I77" s="50">
        <v>3.5052306533806412</v>
      </c>
      <c r="J77" s="50">
        <v>3.6357556028153852</v>
      </c>
      <c r="K77" s="50">
        <v>3.9791073372296077</v>
      </c>
      <c r="L77" s="50">
        <v>4.483355782182028</v>
      </c>
      <c r="M77" s="50">
        <v>4.9269148314168776</v>
      </c>
      <c r="N77" s="77">
        <v>5.0688492068644075</v>
      </c>
      <c r="O77" s="17">
        <v>6.2080023846294186</v>
      </c>
      <c r="P77" s="95">
        <v>7.5665412787531112</v>
      </c>
      <c r="Q77" s="17">
        <v>8.7482365981459083</v>
      </c>
      <c r="R77" s="17">
        <v>8.5281751461624573</v>
      </c>
      <c r="S77" s="18">
        <v>7.297828897285882</v>
      </c>
      <c r="T77" s="18">
        <v>8.0402538049837009</v>
      </c>
      <c r="U77" s="18">
        <v>8.550350793098298</v>
      </c>
      <c r="V77" s="18">
        <v>5.3443014573940113</v>
      </c>
      <c r="W77" s="18">
        <v>4.5838660238436297</v>
      </c>
      <c r="X77" s="18">
        <v>5.7667670684416628</v>
      </c>
      <c r="Y77" s="18">
        <v>6.8292064250581275</v>
      </c>
      <c r="Z77" s="18">
        <v>7.2407297690447656</v>
      </c>
      <c r="AA77" s="35">
        <f>+B77/N77*100</f>
        <v>69.507809780481367</v>
      </c>
    </row>
    <row r="78" spans="1:27" ht="13.5" thickBot="1">
      <c r="A78" s="8" t="s">
        <v>31</v>
      </c>
      <c r="B78" s="19">
        <v>5.8564219854542436</v>
      </c>
      <c r="C78" s="117">
        <v>5.7652736069507586</v>
      </c>
      <c r="D78" s="89">
        <v>5.4370520000301497</v>
      </c>
      <c r="E78" s="89">
        <v>5.6074813280612563</v>
      </c>
      <c r="F78" s="51">
        <v>5.9093286638377078</v>
      </c>
      <c r="G78" s="51">
        <v>6.1420617352349103</v>
      </c>
      <c r="H78" s="51">
        <v>6.2888583838920251</v>
      </c>
      <c r="I78" s="51">
        <v>6.1882557298432417</v>
      </c>
      <c r="J78" s="51">
        <v>6.3842238867561187</v>
      </c>
      <c r="K78" s="51">
        <v>6.6866388405478441</v>
      </c>
      <c r="L78" s="51">
        <v>6.9716634731238818</v>
      </c>
      <c r="M78" s="51">
        <v>7.3048863682962013</v>
      </c>
      <c r="N78" s="78">
        <v>7.509850011610161</v>
      </c>
      <c r="O78" s="19">
        <v>8.6874871372710434</v>
      </c>
      <c r="P78" s="96">
        <v>9.9601318352568402</v>
      </c>
      <c r="Q78" s="19">
        <v>10.917608559203876</v>
      </c>
      <c r="R78" s="19">
        <v>9.808394967405567</v>
      </c>
      <c r="S78" s="20">
        <v>8.7158495162147549</v>
      </c>
      <c r="T78" s="20">
        <v>9.2315405042440144</v>
      </c>
      <c r="U78" s="20">
        <v>9.3635568326697456</v>
      </c>
      <c r="V78" s="20">
        <v>6.9509148506191289</v>
      </c>
      <c r="W78" s="20">
        <v>6.8865268870379985</v>
      </c>
      <c r="X78" s="20">
        <v>9.1825832639657818</v>
      </c>
      <c r="Y78" s="20">
        <v>10.407977795472007</v>
      </c>
      <c r="Z78" s="20">
        <v>11.232692500238835</v>
      </c>
      <c r="AA78" s="36">
        <f t="shared" si="3"/>
        <v>77.98320840496504</v>
      </c>
    </row>
    <row r="79" spans="1:27">
      <c r="A79" s="32" t="s">
        <v>32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0"/>
    </row>
    <row r="80" spans="1:27">
      <c r="A80" s="1" t="s">
        <v>14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0"/>
    </row>
    <row r="81" spans="3:14">
      <c r="M81" s="38"/>
      <c r="N81" s="38"/>
    </row>
    <row r="82" spans="3:14">
      <c r="C82" s="38"/>
      <c r="M82" s="33"/>
      <c r="N82" s="33"/>
    </row>
  </sheetData>
  <mergeCells count="12">
    <mergeCell ref="A61:A62"/>
    <mergeCell ref="A22:A23"/>
    <mergeCell ref="A2:A3"/>
    <mergeCell ref="A41:A42"/>
    <mergeCell ref="AA61:AA62"/>
    <mergeCell ref="AA41:AA42"/>
    <mergeCell ref="AA2:AA3"/>
    <mergeCell ref="AA22:AA23"/>
    <mergeCell ref="C2:N2"/>
    <mergeCell ref="C22:N22"/>
    <mergeCell ref="C41:N41"/>
    <mergeCell ref="C61:N6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Vývoj nezaměstnanosti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hajek2389</dc:creator>
  <cp:lastModifiedBy>Iva Šnejdová</cp:lastModifiedBy>
  <cp:lastPrinted>2013-08-08T09:15:08Z</cp:lastPrinted>
  <dcterms:created xsi:type="dcterms:W3CDTF">2009-08-10T07:40:13Z</dcterms:created>
  <dcterms:modified xsi:type="dcterms:W3CDTF">2018-02-08T08:55:47Z</dcterms:modified>
</cp:coreProperties>
</file>