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INTERNET\RI aktualita\Obyvatelstvo-pohyb\2017_3Q\"/>
    </mc:Choice>
  </mc:AlternateContent>
  <bookViews>
    <workbookView xWindow="0" yWindow="120" windowWidth="10155" windowHeight="7845"/>
  </bookViews>
  <sheets>
    <sheet name="Tabulka1" sheetId="2" r:id="rId1"/>
    <sheet name="Tabulka2" sheetId="5" r:id="rId2"/>
    <sheet name="Tabulka3" sheetId="6" r:id="rId3"/>
    <sheet name="Tabulka4" sheetId="4" r:id="rId4"/>
    <sheet name="Tabulka5" sheetId="7" r:id="rId5"/>
    <sheet name="Tabulka6" sheetId="8" r:id="rId6"/>
  </sheets>
  <calcPr calcId="162913"/>
</workbook>
</file>

<file path=xl/calcChain.xml><?xml version="1.0" encoding="utf-8"?>
<calcChain xmlns="http://schemas.openxmlformats.org/spreadsheetml/2006/main">
  <c r="D11" i="2" l="1"/>
  <c r="D10" i="2"/>
</calcChain>
</file>

<file path=xl/sharedStrings.xml><?xml version="1.0" encoding="utf-8"?>
<sst xmlns="http://schemas.openxmlformats.org/spreadsheetml/2006/main" count="196" uniqueCount="88">
  <si>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</si>
  <si>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</si>
  <si>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</si>
  <si>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</si>
  <si>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</si>
  <si>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</si>
  <si>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</si>
  <si>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</si>
  <si>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</si>
  <si>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</si>
  <si>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</si>
  <si>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</si>
  <si>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Přirozený přírůstek</t>
  </si>
  <si>
    <t>Přírůstek stěhováním</t>
  </si>
  <si>
    <t>Celkový přírůstek</t>
  </si>
  <si>
    <t>Ukazatel</t>
  </si>
  <si>
    <t>Sňatky</t>
  </si>
  <si>
    <t>Rozvody</t>
  </si>
  <si>
    <t>Živě narození</t>
  </si>
  <si>
    <t>Zemřelí</t>
  </si>
  <si>
    <t>Přistěhovalí</t>
  </si>
  <si>
    <t>Vystěhovalí</t>
  </si>
  <si>
    <t>x</t>
  </si>
  <si>
    <t>Střední stav obyvatelstva</t>
  </si>
  <si>
    <t>Poznámky:</t>
  </si>
  <si>
    <t>.</t>
  </si>
  <si>
    <t>celkem</t>
  </si>
  <si>
    <t xml:space="preserve">muži </t>
  </si>
  <si>
    <t>ženy</t>
  </si>
  <si>
    <t>Kraj celkem</t>
  </si>
  <si>
    <t xml:space="preserve"> v tom okresy:</t>
  </si>
  <si>
    <t>Živě
narození</t>
  </si>
  <si>
    <t>Přirozený
přírůstek</t>
  </si>
  <si>
    <t>Přistě-
hovalí</t>
  </si>
  <si>
    <t>Vystě-
hovalí</t>
  </si>
  <si>
    <t>Přírůstek
stěhováním</t>
  </si>
  <si>
    <t>Celkový
přírůstek</t>
  </si>
  <si>
    <r>
      <t xml:space="preserve">  z toho mimo manželství</t>
    </r>
    <r>
      <rPr>
        <vertAlign val="superscript"/>
        <sz val="8"/>
        <rFont val="Arial"/>
        <family val="2"/>
      </rPr>
      <t>1)</t>
    </r>
  </si>
  <si>
    <r>
      <t>p)</t>
    </r>
    <r>
      <rPr>
        <i/>
        <sz val="8"/>
        <rFont val="Arial"/>
        <family val="2"/>
      </rPr>
      <t xml:space="preserve"> předběžné údaje</t>
    </r>
  </si>
  <si>
    <r>
      <t xml:space="preserve">  z toho do 1 roku</t>
    </r>
    <r>
      <rPr>
        <vertAlign val="superscript"/>
        <sz val="8"/>
        <rFont val="Arial"/>
        <family val="2"/>
      </rPr>
      <t>2)</t>
    </r>
  </si>
  <si>
    <t>Kraj, okres</t>
  </si>
  <si>
    <t>narození</t>
  </si>
  <si>
    <t>přírůstek</t>
  </si>
  <si>
    <t xml:space="preserve">Česká republika 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</si>
  <si>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</si>
  <si>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</si>
  <si>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</si>
  <si>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</si>
  <si>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</si>
  <si>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</si>
  <si>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</si>
  <si>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</si>
  <si>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</si>
  <si>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</si>
  <si>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</si>
  <si>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</si>
  <si>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</si>
  <si>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</si>
  <si>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</si>
  <si>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Česká republika</t>
  </si>
  <si>
    <t>Kraj</t>
  </si>
  <si>
    <t>Počet na 1 000 obyvatel</t>
  </si>
  <si>
    <r>
      <t>2)</t>
    </r>
    <r>
      <rPr>
        <i/>
        <sz val="8"/>
        <rFont val="Arial"/>
        <family val="2"/>
      </rPr>
      <t xml:space="preserve"> relativní údaj je na 1 000 živě narozených</t>
    </r>
  </si>
  <si>
    <r>
      <t>1)</t>
    </r>
    <r>
      <rPr>
        <i/>
        <sz val="8"/>
        <rFont val="Arial"/>
        <family val="2"/>
        <charset val="238"/>
      </rPr>
      <t xml:space="preserve"> relativní údaj udává podíl živě narozených dětí mimo manželství (v %)</t>
    </r>
  </si>
  <si>
    <t xml:space="preserve">  z toho se zahraničním</t>
  </si>
  <si>
    <t>* na 1 000 obyvatel středního stavu</t>
  </si>
  <si>
    <t xml:space="preserve">  z toho s ostatními regiony ČR</t>
  </si>
  <si>
    <t>(předběžné údaje)</t>
  </si>
  <si>
    <t>ČR, kraj</t>
  </si>
  <si>
    <t>Přirozený 
přírůstek</t>
  </si>
  <si>
    <t>Přírůstek
stěhování</t>
  </si>
  <si>
    <t>Absolutní údaje</t>
  </si>
  <si>
    <t>Relativní údaje  (na 1 000 obyvatel středního stavu)</t>
  </si>
  <si>
    <r>
      <rPr>
        <sz val="9"/>
        <rFont val="Arial CE"/>
        <charset val="238"/>
      </rPr>
      <t xml:space="preserve">Tab. 1 </t>
    </r>
    <r>
      <rPr>
        <b/>
        <sz val="9"/>
        <rFont val="Arial CE"/>
        <charset val="238"/>
      </rPr>
      <t>Obyvatelstvo Středočeského kraje v 1. až 3. čtvrtletí (absolutně, relativně, meziroční změny)</t>
    </r>
  </si>
  <si>
    <t>Počet absolutně (1. až 3. čtvrtletí)</t>
  </si>
  <si>
    <t>Počet obyvatel k 30. 9.</t>
  </si>
  <si>
    <r>
      <t>2017</t>
    </r>
    <r>
      <rPr>
        <vertAlign val="superscript"/>
        <sz val="8"/>
        <rFont val="Arial CE"/>
        <charset val="238"/>
      </rPr>
      <t>p)</t>
    </r>
  </si>
  <si>
    <t>Rozdíl 2017-2016</t>
  </si>
  <si>
    <r>
      <t xml:space="preserve">Tab. 2  </t>
    </r>
    <r>
      <rPr>
        <b/>
        <sz val="9"/>
        <rFont val="Arial CE"/>
        <family val="2"/>
        <charset val="238"/>
      </rPr>
      <t>Pohyb obyvatelstva ve Středočeském kraji a jeho okresech v 1. až 3. čtvrtletí 2017 (absolutní údaje)</t>
    </r>
  </si>
  <si>
    <r>
      <t xml:space="preserve">Tab. 3  </t>
    </r>
    <r>
      <rPr>
        <b/>
        <sz val="9"/>
        <rFont val="Arial CE"/>
        <family val="2"/>
        <charset val="238"/>
      </rPr>
      <t>Pohyb obyvatelstva ve Středočeském kraji a jeho okresech v 1. až 3. čtvrtletí 2017 (relativní údaje*)</t>
    </r>
  </si>
  <si>
    <t>Stav na počátku období
1. ledna 2017</t>
  </si>
  <si>
    <t>Stav na konci období
30. září 2017</t>
  </si>
  <si>
    <r>
      <t xml:space="preserve">Tab. 4  </t>
    </r>
    <r>
      <rPr>
        <b/>
        <sz val="9"/>
        <rFont val="Arial CE"/>
        <family val="2"/>
        <charset val="238"/>
      </rPr>
      <t>Počet obyvatel ve Středočeském kraji a jeho okresech v 1. až 3. čtvrtletí 2017</t>
    </r>
  </si>
  <si>
    <r>
      <t xml:space="preserve">Tab. 5  </t>
    </r>
    <r>
      <rPr>
        <b/>
        <sz val="9"/>
        <rFont val="Arial CE"/>
        <family val="2"/>
        <charset val="238"/>
      </rPr>
      <t>Počet obyvatel podle krajů v 1. až 3. čtvrtletí 2017</t>
    </r>
  </si>
  <si>
    <r>
      <t xml:space="preserve">Tab. 6  </t>
    </r>
    <r>
      <rPr>
        <b/>
        <sz val="9"/>
        <rFont val="Arial CE"/>
        <family val="2"/>
        <charset val="238"/>
      </rPr>
      <t>Pohyb obyvatelstva podle krajů v 1. až 3. čtvrtletí 2017</t>
    </r>
  </si>
  <si>
    <t>Počet obyvatel k 30. 9.</t>
  </si>
  <si>
    <t>Potraty celkem</t>
  </si>
  <si>
    <t xml:space="preserve">  z toho umělá přerušení těhotenství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</si>
</sst>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_ ;\-#,##0\ "/>
    <numFmt numFmtId="167" formatCode="0.0_ ;\-0.0\ "/>
  </numFmts>
  <fonts count="25" x14ac:knownFonts="1">
    <font>
      <sz val="10"/>
      <name val="Arial CE"/>
      <charset val="238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8"/>
      <name val="Arial"/>
      <family val="2"/>
    </font>
    <font>
      <sz val="8"/>
      <name val="Arial CE"/>
      <charset val="238"/>
    </font>
    <font>
      <sz val="8"/>
      <color indexed="9"/>
      <name val="Arial CE"/>
      <family val="2"/>
      <charset val="238"/>
    </font>
    <font>
      <sz val="10"/>
      <name val="Arial CE"/>
      <charset val="238"/>
    </font>
    <font>
      <vertAlign val="superscript"/>
      <sz val="8"/>
      <name val="Arial"/>
      <family val="2"/>
    </font>
    <font>
      <vertAlign val="superscript"/>
      <sz val="8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8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2" borderId="0" xfId="0" applyFill="1"/>
    <xf numFmtId="0" fontId="14" fillId="2" borderId="0" xfId="0" applyFont="1" applyFill="1"/>
    <xf numFmtId="166" fontId="19" fillId="0" borderId="6" xfId="0" applyNumberFormat="1" applyFont="1" applyBorder="1" applyAlignment="1">
      <alignment horizontal="right"/>
    </xf>
    <xf numFmtId="0" fontId="19" fillId="2" borderId="0" xfId="0" applyFont="1" applyFill="1" applyBorder="1" applyAlignment="1">
      <alignment horizontal="left" indent="1"/>
    </xf>
    <xf numFmtId="164" fontId="5" fillId="0" borderId="7" xfId="0" applyNumberFormat="1" applyFont="1" applyFill="1" applyBorder="1"/>
    <xf numFmtId="0" fontId="0" fillId="0" borderId="0" xfId="0" applyFill="1"/>
    <xf numFmtId="0" fontId="19" fillId="0" borderId="0" xfId="0" applyFont="1"/>
    <xf numFmtId="0" fontId="20" fillId="0" borderId="5" xfId="0" applyFont="1" applyBorder="1"/>
    <xf numFmtId="0" fontId="21" fillId="0" borderId="5" xfId="0" applyFont="1" applyBorder="1"/>
    <xf numFmtId="166" fontId="21" fillId="0" borderId="9" xfId="0" applyNumberFormat="1" applyFont="1" applyBorder="1" applyAlignment="1">
      <alignment horizontal="right"/>
    </xf>
    <xf numFmtId="166" fontId="21" fillId="0" borderId="10" xfId="0" applyNumberFormat="1" applyFont="1" applyBorder="1" applyAlignment="1">
      <alignment horizontal="right"/>
    </xf>
    <xf numFmtId="0" fontId="19" fillId="0" borderId="5" xfId="0" applyFont="1" applyBorder="1"/>
    <xf numFmtId="166" fontId="20" fillId="0" borderId="6" xfId="0" applyNumberFormat="1" applyFont="1" applyBorder="1"/>
    <xf numFmtId="166" fontId="20" fillId="0" borderId="7" xfId="0" applyNumberFormat="1" applyFont="1" applyBorder="1"/>
    <xf numFmtId="0" fontId="19" fillId="0" borderId="5" xfId="0" applyFont="1" applyBorder="1" applyAlignment="1">
      <alignment horizontal="left" indent="1"/>
    </xf>
    <xf numFmtId="166" fontId="19" fillId="0" borderId="7" xfId="0" applyNumberFormat="1" applyFont="1" applyBorder="1" applyAlignment="1">
      <alignment horizontal="right"/>
    </xf>
    <xf numFmtId="0" fontId="21" fillId="0" borderId="5" xfId="0" applyFont="1" applyBorder="1" applyAlignment="1">
      <alignment horizontal="left" indent="1"/>
    </xf>
    <xf numFmtId="166" fontId="21" fillId="0" borderId="6" xfId="0" applyNumberFormat="1" applyFont="1" applyBorder="1" applyAlignment="1">
      <alignment horizontal="right"/>
    </xf>
    <xf numFmtId="166" fontId="21" fillId="0" borderId="7" xfId="0" applyNumberFormat="1" applyFont="1" applyBorder="1" applyAlignment="1">
      <alignment horizontal="right"/>
    </xf>
    <xf numFmtId="166" fontId="19" fillId="0" borderId="22" xfId="0" applyNumberFormat="1" applyFont="1" applyBorder="1" applyAlignment="1">
      <alignment horizontal="right"/>
    </xf>
    <xf numFmtId="166" fontId="19" fillId="0" borderId="18" xfId="0" applyNumberFormat="1" applyFont="1" applyBorder="1" applyAlignment="1">
      <alignment horizontal="right"/>
    </xf>
    <xf numFmtId="167" fontId="21" fillId="0" borderId="9" xfId="0" applyNumberFormat="1" applyFont="1" applyBorder="1"/>
    <xf numFmtId="167" fontId="21" fillId="0" borderId="10" xfId="0" applyNumberFormat="1" applyFont="1" applyBorder="1"/>
    <xf numFmtId="167" fontId="20" fillId="0" borderId="6" xfId="0" applyNumberFormat="1" applyFont="1" applyBorder="1"/>
    <xf numFmtId="167" fontId="20" fillId="0" borderId="7" xfId="0" applyNumberFormat="1" applyFont="1" applyBorder="1"/>
    <xf numFmtId="167" fontId="19" fillId="0" borderId="6" xfId="0" applyNumberFormat="1" applyFont="1" applyBorder="1"/>
    <xf numFmtId="167" fontId="19" fillId="0" borderId="7" xfId="0" applyNumberFormat="1" applyFont="1" applyBorder="1"/>
    <xf numFmtId="167" fontId="21" fillId="0" borderId="6" xfId="0" applyNumberFormat="1" applyFont="1" applyBorder="1"/>
    <xf numFmtId="167" fontId="21" fillId="0" borderId="7" xfId="0" applyNumberFormat="1" applyFont="1" applyBorder="1"/>
    <xf numFmtId="0" fontId="5" fillId="2" borderId="4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9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5" xfId="0" applyFont="1" applyFill="1" applyBorder="1"/>
    <xf numFmtId="3" fontId="4" fillId="0" borderId="3" xfId="0" applyNumberFormat="1" applyFont="1" applyFill="1" applyBorder="1"/>
    <xf numFmtId="3" fontId="4" fillId="0" borderId="4" xfId="0" applyNumberFormat="1" applyFont="1" applyFill="1" applyBorder="1"/>
    <xf numFmtId="0" fontId="5" fillId="0" borderId="5" xfId="0" applyFont="1" applyFill="1" applyBorder="1"/>
    <xf numFmtId="3" fontId="4" fillId="0" borderId="6" xfId="0" applyNumberFormat="1" applyFont="1" applyFill="1" applyBorder="1"/>
    <xf numFmtId="3" fontId="4" fillId="0" borderId="7" xfId="0" applyNumberFormat="1" applyFont="1" applyFill="1" applyBorder="1"/>
    <xf numFmtId="0" fontId="5" fillId="0" borderId="5" xfId="0" applyFont="1" applyFill="1" applyBorder="1" applyAlignment="1">
      <alignment horizontal="left" indent="1"/>
    </xf>
    <xf numFmtId="3" fontId="1" fillId="0" borderId="6" xfId="0" applyNumberFormat="1" applyFont="1" applyFill="1" applyBorder="1"/>
    <xf numFmtId="3" fontId="1" fillId="0" borderId="7" xfId="0" applyNumberFormat="1" applyFont="1" applyFill="1" applyBorder="1"/>
    <xf numFmtId="3" fontId="0" fillId="0" borderId="0" xfId="0" applyNumberFormat="1" applyFill="1"/>
    <xf numFmtId="0" fontId="6" fillId="0" borderId="5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left" indent="1"/>
    </xf>
    <xf numFmtId="0" fontId="22" fillId="0" borderId="0" xfId="0" applyFont="1" applyFill="1" applyBorder="1" applyAlignment="1"/>
    <xf numFmtId="0" fontId="0" fillId="0" borderId="0" xfId="0" applyFill="1" applyBorder="1"/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0" fontId="17" fillId="0" borderId="0" xfId="0" applyFont="1" applyFill="1"/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3" fontId="5" fillId="0" borderId="3" xfId="0" applyNumberFormat="1" applyFont="1" applyFill="1" applyBorder="1"/>
    <xf numFmtId="3" fontId="7" fillId="0" borderId="3" xfId="0" applyNumberFormat="1" applyFont="1" applyFill="1" applyBorder="1"/>
    <xf numFmtId="164" fontId="5" fillId="0" borderId="4" xfId="0" applyNumberFormat="1" applyFont="1" applyFill="1" applyBorder="1"/>
    <xf numFmtId="164" fontId="0" fillId="0" borderId="0" xfId="0" applyNumberFormat="1" applyFill="1"/>
    <xf numFmtId="0" fontId="1" fillId="0" borderId="5" xfId="0" applyFont="1" applyFill="1" applyBorder="1"/>
    <xf numFmtId="3" fontId="5" fillId="0" borderId="6" xfId="0" applyNumberFormat="1" applyFont="1" applyFill="1" applyBorder="1"/>
    <xf numFmtId="3" fontId="7" fillId="0" borderId="6" xfId="0" applyNumberFormat="1" applyFont="1" applyFill="1" applyBorder="1"/>
    <xf numFmtId="164" fontId="5" fillId="0" borderId="7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9" fillId="0" borderId="0" xfId="0" applyFont="1" applyFill="1"/>
    <xf numFmtId="0" fontId="10" fillId="0" borderId="0" xfId="0" applyFont="1" applyFill="1" applyAlignment="1">
      <alignment horizontal="right"/>
    </xf>
    <xf numFmtId="0" fontId="12" fillId="0" borderId="0" xfId="0" applyFont="1" applyFill="1" applyBorder="1"/>
    <xf numFmtId="0" fontId="24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/>
  </sheetViews>
  <sheetFormatPr defaultRowHeight="12.75" x14ac:dyDescent="0.2"/>
  <cols>
    <col min="1" max="1" width="28.42578125" style="6" customWidth="1"/>
    <col min="2" max="3" width="10.7109375" style="6" customWidth="1"/>
    <col min="4" max="4" width="14.28515625" style="6" customWidth="1"/>
    <col min="5" max="6" width="11.28515625" style="6" customWidth="1"/>
    <col min="7" max="7" width="9.5703125" style="6" bestFit="1" customWidth="1"/>
    <col min="8" max="16384" width="9.140625" style="6"/>
  </cols>
  <sheetData>
    <row r="1" spans="1:8" ht="15.75" customHeight="1" thickBot="1" x14ac:dyDescent="0.25">
      <c r="A1" s="96" t="s">
        <v>73</v>
      </c>
    </row>
    <row r="2" spans="1:8" ht="11.25" customHeight="1" x14ac:dyDescent="0.2">
      <c r="A2" s="97" t="s">
        <v>15</v>
      </c>
      <c r="B2" s="98" t="s">
        <v>74</v>
      </c>
      <c r="C2" s="98"/>
      <c r="D2" s="98"/>
      <c r="E2" s="98" t="s">
        <v>61</v>
      </c>
      <c r="F2" s="99"/>
    </row>
    <row r="3" spans="1:8" ht="13.5" thickBot="1" x14ac:dyDescent="0.25">
      <c r="A3" s="100"/>
      <c r="B3" s="53">
        <v>2016</v>
      </c>
      <c r="C3" s="53" t="s">
        <v>76</v>
      </c>
      <c r="D3" s="101" t="s">
        <v>77</v>
      </c>
      <c r="E3" s="53">
        <v>2016</v>
      </c>
      <c r="F3" s="55" t="s">
        <v>76</v>
      </c>
    </row>
    <row r="4" spans="1:8" ht="12" customHeight="1" x14ac:dyDescent="0.2">
      <c r="A4" s="102" t="s">
        <v>16</v>
      </c>
      <c r="B4" s="103">
        <v>5454</v>
      </c>
      <c r="C4" s="103">
        <v>5717</v>
      </c>
      <c r="D4" s="104">
        <v>263</v>
      </c>
      <c r="E4" s="105">
        <v>5.4578465888732239</v>
      </c>
      <c r="F4" s="105">
        <v>5.6880378824650464</v>
      </c>
      <c r="G4" s="106"/>
    </row>
    <row r="5" spans="1:8" ht="12" customHeight="1" x14ac:dyDescent="0.2">
      <c r="A5" s="107" t="s">
        <v>17</v>
      </c>
      <c r="B5" s="108">
        <v>2749</v>
      </c>
      <c r="C5" s="108">
        <v>2846</v>
      </c>
      <c r="D5" s="109">
        <v>97</v>
      </c>
      <c r="E5" s="5">
        <v>2.7509388105633463</v>
      </c>
      <c r="F5" s="5">
        <v>2.8315822657854679</v>
      </c>
      <c r="G5" s="106"/>
    </row>
    <row r="6" spans="1:8" ht="12" customHeight="1" x14ac:dyDescent="0.2">
      <c r="A6" s="107" t="s">
        <v>18</v>
      </c>
      <c r="B6" s="108">
        <v>11166</v>
      </c>
      <c r="C6" s="108">
        <v>11459</v>
      </c>
      <c r="D6" s="109">
        <v>293</v>
      </c>
      <c r="E6" s="5">
        <v>11.173875139596335</v>
      </c>
      <c r="F6" s="5">
        <v>11.400949115824202</v>
      </c>
      <c r="G6" s="106"/>
    </row>
    <row r="7" spans="1:8" ht="12" customHeight="1" x14ac:dyDescent="0.2">
      <c r="A7" s="107" t="s">
        <v>37</v>
      </c>
      <c r="B7" s="108">
        <v>5153</v>
      </c>
      <c r="C7" s="108">
        <v>5464</v>
      </c>
      <c r="D7" s="109">
        <v>311</v>
      </c>
      <c r="E7" s="5">
        <v>46.149023822317751</v>
      </c>
      <c r="F7" s="5">
        <v>47.68304389562789</v>
      </c>
      <c r="G7" s="106"/>
    </row>
    <row r="8" spans="1:8" ht="12" customHeight="1" x14ac:dyDescent="0.2">
      <c r="A8" s="107" t="s">
        <v>19</v>
      </c>
      <c r="B8" s="108">
        <v>9422</v>
      </c>
      <c r="C8" s="108">
        <v>9872</v>
      </c>
      <c r="D8" s="109">
        <v>450</v>
      </c>
      <c r="E8" s="5">
        <v>9.4286451339133688</v>
      </c>
      <c r="F8" s="5">
        <v>9.8219888010661069</v>
      </c>
      <c r="G8" s="106"/>
    </row>
    <row r="9" spans="1:8" ht="12" customHeight="1" x14ac:dyDescent="0.2">
      <c r="A9" s="107" t="s">
        <v>39</v>
      </c>
      <c r="B9" s="108">
        <v>30</v>
      </c>
      <c r="C9" s="108">
        <v>24</v>
      </c>
      <c r="D9" s="109">
        <v>-6</v>
      </c>
      <c r="E9" s="5">
        <v>2.6867275658248251</v>
      </c>
      <c r="F9" s="5">
        <v>2.0944235971725282</v>
      </c>
      <c r="G9" s="106"/>
    </row>
    <row r="10" spans="1:8" ht="12" customHeight="1" x14ac:dyDescent="0.2">
      <c r="A10" s="107" t="s">
        <v>86</v>
      </c>
      <c r="B10" s="108">
        <v>3584</v>
      </c>
      <c r="C10" s="108">
        <v>3375</v>
      </c>
      <c r="D10" s="109">
        <f>C10-B10</f>
        <v>-209</v>
      </c>
      <c r="E10" s="5">
        <v>3.5865277181007764</v>
      </c>
      <c r="F10" s="5">
        <v>3.3579023707048328</v>
      </c>
      <c r="G10" s="106"/>
    </row>
    <row r="11" spans="1:8" ht="12" customHeight="1" x14ac:dyDescent="0.2">
      <c r="A11" s="107" t="s">
        <v>87</v>
      </c>
      <c r="B11" s="108">
        <v>2125</v>
      </c>
      <c r="C11" s="108">
        <v>2011</v>
      </c>
      <c r="D11" s="109">
        <f>C11-B11</f>
        <v>-114</v>
      </c>
      <c r="E11" s="5">
        <v>2.1264987167868719</v>
      </c>
      <c r="F11" s="5">
        <v>2.0008123459221983</v>
      </c>
      <c r="G11" s="106"/>
    </row>
    <row r="12" spans="1:8" ht="12" customHeight="1" x14ac:dyDescent="0.2">
      <c r="A12" s="107" t="s">
        <v>20</v>
      </c>
      <c r="B12" s="108">
        <v>20445</v>
      </c>
      <c r="C12" s="108">
        <v>21383</v>
      </c>
      <c r="D12" s="109">
        <v>938</v>
      </c>
      <c r="E12" s="5">
        <v>20.459419418685929</v>
      </c>
      <c r="F12" s="5">
        <v>21.274674486750058</v>
      </c>
      <c r="G12" s="106"/>
    </row>
    <row r="13" spans="1:8" ht="12" customHeight="1" x14ac:dyDescent="0.2">
      <c r="A13" s="107" t="s">
        <v>21</v>
      </c>
      <c r="B13" s="108">
        <v>12705</v>
      </c>
      <c r="C13" s="108">
        <v>13112</v>
      </c>
      <c r="D13" s="109">
        <v>407</v>
      </c>
      <c r="E13" s="5">
        <v>12.713960563189273</v>
      </c>
      <c r="F13" s="5">
        <v>13.045575076942747</v>
      </c>
      <c r="G13" s="106"/>
    </row>
    <row r="14" spans="1:8" ht="12" customHeight="1" x14ac:dyDescent="0.2">
      <c r="A14" s="107" t="s">
        <v>12</v>
      </c>
      <c r="B14" s="108">
        <v>1744</v>
      </c>
      <c r="C14" s="108">
        <v>1587</v>
      </c>
      <c r="D14" s="109">
        <v>-157</v>
      </c>
      <c r="E14" s="5">
        <v>1.7452300056829668</v>
      </c>
      <c r="F14" s="5">
        <v>1.5789603147580948</v>
      </c>
      <c r="G14" s="106"/>
    </row>
    <row r="15" spans="1:8" ht="12" customHeight="1" x14ac:dyDescent="0.2">
      <c r="A15" s="107" t="s">
        <v>13</v>
      </c>
      <c r="B15" s="108">
        <v>7740</v>
      </c>
      <c r="C15" s="108">
        <v>8271</v>
      </c>
      <c r="D15" s="109">
        <v>531</v>
      </c>
      <c r="E15" s="5">
        <v>7.7454588554966541</v>
      </c>
      <c r="F15" s="5">
        <v>8.2290994098073114</v>
      </c>
      <c r="G15" s="106"/>
    </row>
    <row r="16" spans="1:8" ht="12" customHeight="1" x14ac:dyDescent="0.2">
      <c r="A16" s="107" t="s">
        <v>66</v>
      </c>
      <c r="B16" s="108">
        <v>6048</v>
      </c>
      <c r="C16" s="108">
        <v>6216</v>
      </c>
      <c r="D16" s="109">
        <v>168</v>
      </c>
      <c r="E16" s="5">
        <v>6.05226552429506</v>
      </c>
      <c r="F16" s="5">
        <v>6.1845099663114791</v>
      </c>
      <c r="G16" s="106"/>
      <c r="H16" s="106"/>
    </row>
    <row r="17" spans="1:8" ht="12" customHeight="1" x14ac:dyDescent="0.2">
      <c r="A17" s="107" t="s">
        <v>64</v>
      </c>
      <c r="B17" s="108">
        <v>1692</v>
      </c>
      <c r="C17" s="108">
        <v>2055</v>
      </c>
      <c r="D17" s="109">
        <v>363</v>
      </c>
      <c r="E17" s="5">
        <v>1.6931933312015941</v>
      </c>
      <c r="F17" s="5">
        <v>2.0445894434958314</v>
      </c>
      <c r="G17" s="106"/>
      <c r="H17" s="106"/>
    </row>
    <row r="18" spans="1:8" ht="12" customHeight="1" x14ac:dyDescent="0.2">
      <c r="A18" s="107" t="s">
        <v>14</v>
      </c>
      <c r="B18" s="108">
        <v>9484</v>
      </c>
      <c r="C18" s="108">
        <v>9858</v>
      </c>
      <c r="D18" s="109">
        <v>374</v>
      </c>
      <c r="E18" s="5">
        <v>9.4906888611796205</v>
      </c>
      <c r="F18" s="5">
        <v>9.8080597245654051</v>
      </c>
      <c r="G18" s="106"/>
    </row>
    <row r="19" spans="1:8" ht="12" customHeight="1" x14ac:dyDescent="0.2">
      <c r="A19" s="107" t="s">
        <v>75</v>
      </c>
      <c r="B19" s="108">
        <v>1336341</v>
      </c>
      <c r="C19" s="108">
        <v>1348840</v>
      </c>
      <c r="D19" s="109">
        <v>12499</v>
      </c>
      <c r="E19" s="110" t="s">
        <v>22</v>
      </c>
      <c r="F19" s="110" t="s">
        <v>22</v>
      </c>
      <c r="G19" s="106"/>
    </row>
    <row r="20" spans="1:8" ht="12" customHeight="1" x14ac:dyDescent="0.2">
      <c r="A20" s="107" t="s">
        <v>23</v>
      </c>
      <c r="B20" s="108">
        <v>1334825</v>
      </c>
      <c r="C20" s="108">
        <v>1343804</v>
      </c>
      <c r="D20" s="109">
        <v>8979</v>
      </c>
      <c r="E20" s="110" t="s">
        <v>22</v>
      </c>
      <c r="F20" s="110" t="s">
        <v>22</v>
      </c>
      <c r="G20" s="106"/>
    </row>
    <row r="21" spans="1:8" ht="6.75" customHeight="1" x14ac:dyDescent="0.2">
      <c r="A21" s="111"/>
      <c r="B21" s="112"/>
      <c r="C21" s="112"/>
      <c r="D21" s="112"/>
      <c r="E21" s="112"/>
      <c r="F21" s="113" t="s">
        <v>25</v>
      </c>
    </row>
    <row r="22" spans="1:8" x14ac:dyDescent="0.2">
      <c r="A22" s="111" t="s">
        <v>24</v>
      </c>
      <c r="B22" s="112"/>
      <c r="C22" s="112"/>
      <c r="D22" s="112"/>
      <c r="E22" s="112"/>
      <c r="F22" s="113" t="s">
        <v>25</v>
      </c>
    </row>
    <row r="23" spans="1:8" ht="11.25" customHeight="1" x14ac:dyDescent="0.2">
      <c r="A23" s="114" t="s">
        <v>38</v>
      </c>
    </row>
    <row r="24" spans="1:8" ht="11.25" customHeight="1" x14ac:dyDescent="0.2">
      <c r="A24" s="115" t="s">
        <v>63</v>
      </c>
    </row>
    <row r="25" spans="1:8" ht="11.25" customHeight="1" x14ac:dyDescent="0.2">
      <c r="A25" s="114" t="s">
        <v>62</v>
      </c>
    </row>
  </sheetData>
  <mergeCells count="3">
    <mergeCell ref="A2:A3"/>
    <mergeCell ref="E2:F2"/>
    <mergeCell ref="B2:D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/>
  </sheetViews>
  <sheetFormatPr defaultRowHeight="12.75" x14ac:dyDescent="0.2"/>
  <cols>
    <col min="1" max="1" width="12" style="6" customWidth="1"/>
    <col min="2" max="8" width="7.5703125" style="6" customWidth="1"/>
    <col min="9" max="9" width="8.85546875" style="6" customWidth="1"/>
    <col min="10" max="11" width="7.5703125" style="6" customWidth="1"/>
    <col min="12" max="16384" width="9.140625" style="6"/>
  </cols>
  <sheetData>
    <row r="1" spans="1:12" x14ac:dyDescent="0.2">
      <c r="A1" s="42" t="s">
        <v>78</v>
      </c>
    </row>
    <row r="2" spans="1:12" ht="13.5" customHeight="1" thickBot="1" x14ac:dyDescent="0.25">
      <c r="A2" s="43" t="s">
        <v>67</v>
      </c>
    </row>
    <row r="3" spans="1:12" ht="12.75" customHeight="1" x14ac:dyDescent="0.2">
      <c r="A3" s="75" t="s">
        <v>40</v>
      </c>
      <c r="B3" s="76" t="s">
        <v>16</v>
      </c>
      <c r="C3" s="76" t="s">
        <v>17</v>
      </c>
      <c r="D3" s="76" t="s">
        <v>31</v>
      </c>
      <c r="E3" s="76" t="s">
        <v>19</v>
      </c>
      <c r="F3" s="76" t="s">
        <v>32</v>
      </c>
      <c r="G3" s="76" t="s">
        <v>33</v>
      </c>
      <c r="H3" s="76" t="s">
        <v>34</v>
      </c>
      <c r="I3" s="76" t="s">
        <v>35</v>
      </c>
      <c r="J3" s="77" t="s">
        <v>36</v>
      </c>
      <c r="K3" s="77" t="s">
        <v>85</v>
      </c>
    </row>
    <row r="4" spans="1:12" ht="21.75" customHeight="1" thickBot="1" x14ac:dyDescent="0.25">
      <c r="A4" s="78"/>
      <c r="B4" s="79"/>
      <c r="C4" s="79"/>
      <c r="D4" s="79"/>
      <c r="E4" s="79"/>
      <c r="F4" s="79"/>
      <c r="G4" s="79"/>
      <c r="H4" s="79"/>
      <c r="I4" s="79"/>
      <c r="J4" s="80"/>
      <c r="K4" s="80"/>
    </row>
    <row r="5" spans="1:12" x14ac:dyDescent="0.2">
      <c r="A5" s="56" t="s">
        <v>29</v>
      </c>
      <c r="B5" s="90">
        <v>5717</v>
      </c>
      <c r="C5" s="90">
        <v>2846</v>
      </c>
      <c r="D5" s="90">
        <v>11459</v>
      </c>
      <c r="E5" s="90">
        <v>9872</v>
      </c>
      <c r="F5" s="90">
        <v>1587</v>
      </c>
      <c r="G5" s="90">
        <v>21383</v>
      </c>
      <c r="H5" s="90">
        <v>13112</v>
      </c>
      <c r="I5" s="90">
        <v>8271</v>
      </c>
      <c r="J5" s="91">
        <v>9858</v>
      </c>
      <c r="K5" s="91">
        <v>1348840</v>
      </c>
    </row>
    <row r="6" spans="1:12" x14ac:dyDescent="0.2">
      <c r="A6" s="59" t="s">
        <v>30</v>
      </c>
      <c r="B6" s="92"/>
      <c r="C6" s="92"/>
      <c r="D6" s="92"/>
      <c r="E6" s="92"/>
      <c r="F6" s="92"/>
      <c r="G6" s="92"/>
      <c r="H6" s="92"/>
      <c r="I6" s="92"/>
      <c r="J6" s="93"/>
      <c r="K6" s="93"/>
    </row>
    <row r="7" spans="1:12" x14ac:dyDescent="0.2">
      <c r="A7" s="62" t="s">
        <v>0</v>
      </c>
      <c r="B7" s="94">
        <v>400</v>
      </c>
      <c r="C7" s="94">
        <v>169</v>
      </c>
      <c r="D7" s="94">
        <v>841</v>
      </c>
      <c r="E7" s="94">
        <v>831</v>
      </c>
      <c r="F7" s="94">
        <v>10</v>
      </c>
      <c r="G7" s="94">
        <v>1394</v>
      </c>
      <c r="H7" s="94">
        <v>996</v>
      </c>
      <c r="I7" s="94">
        <v>398</v>
      </c>
      <c r="J7" s="95">
        <v>408</v>
      </c>
      <c r="K7" s="95">
        <v>97860</v>
      </c>
    </row>
    <row r="8" spans="1:12" x14ac:dyDescent="0.2">
      <c r="A8" s="62" t="s">
        <v>1</v>
      </c>
      <c r="B8" s="94">
        <v>352</v>
      </c>
      <c r="C8" s="94">
        <v>189</v>
      </c>
      <c r="D8" s="94">
        <v>813</v>
      </c>
      <c r="E8" s="94">
        <v>673</v>
      </c>
      <c r="F8" s="94">
        <v>140</v>
      </c>
      <c r="G8" s="94">
        <v>1786</v>
      </c>
      <c r="H8" s="94">
        <v>1175</v>
      </c>
      <c r="I8" s="94">
        <v>611</v>
      </c>
      <c r="J8" s="95">
        <v>751</v>
      </c>
      <c r="K8" s="95">
        <v>91981</v>
      </c>
    </row>
    <row r="9" spans="1:12" x14ac:dyDescent="0.2">
      <c r="A9" s="62" t="s">
        <v>2</v>
      </c>
      <c r="B9" s="94">
        <v>711</v>
      </c>
      <c r="C9" s="94">
        <v>367</v>
      </c>
      <c r="D9" s="94">
        <v>1349</v>
      </c>
      <c r="E9" s="94">
        <v>1311</v>
      </c>
      <c r="F9" s="94">
        <v>38</v>
      </c>
      <c r="G9" s="94">
        <v>2602</v>
      </c>
      <c r="H9" s="94">
        <v>1975</v>
      </c>
      <c r="I9" s="94">
        <v>627</v>
      </c>
      <c r="J9" s="95">
        <v>665</v>
      </c>
      <c r="K9" s="95">
        <v>163773</v>
      </c>
    </row>
    <row r="10" spans="1:12" x14ac:dyDescent="0.2">
      <c r="A10" s="62" t="s">
        <v>3</v>
      </c>
      <c r="B10" s="94">
        <v>426</v>
      </c>
      <c r="C10" s="94">
        <v>186</v>
      </c>
      <c r="D10" s="94">
        <v>875</v>
      </c>
      <c r="E10" s="94">
        <v>762</v>
      </c>
      <c r="F10" s="94">
        <v>113</v>
      </c>
      <c r="G10" s="94">
        <v>1836</v>
      </c>
      <c r="H10" s="94">
        <v>1410</v>
      </c>
      <c r="I10" s="94">
        <v>426</v>
      </c>
      <c r="J10" s="95">
        <v>539</v>
      </c>
      <c r="K10" s="95">
        <v>100149</v>
      </c>
    </row>
    <row r="11" spans="1:12" x14ac:dyDescent="0.2">
      <c r="A11" s="62" t="s">
        <v>4</v>
      </c>
      <c r="B11" s="94">
        <v>334</v>
      </c>
      <c r="C11" s="94">
        <v>107</v>
      </c>
      <c r="D11" s="94">
        <v>617</v>
      </c>
      <c r="E11" s="94">
        <v>659</v>
      </c>
      <c r="F11" s="94">
        <v>-42</v>
      </c>
      <c r="G11" s="94">
        <v>1259</v>
      </c>
      <c r="H11" s="94">
        <v>848</v>
      </c>
      <c r="I11" s="94">
        <v>411</v>
      </c>
      <c r="J11" s="95">
        <v>369</v>
      </c>
      <c r="K11" s="95">
        <v>75066</v>
      </c>
    </row>
    <row r="12" spans="1:12" x14ac:dyDescent="0.2">
      <c r="A12" s="62" t="s">
        <v>5</v>
      </c>
      <c r="B12" s="94">
        <v>468</v>
      </c>
      <c r="C12" s="94">
        <v>255</v>
      </c>
      <c r="D12" s="94">
        <v>932</v>
      </c>
      <c r="E12" s="94">
        <v>821</v>
      </c>
      <c r="F12" s="94">
        <v>111</v>
      </c>
      <c r="G12" s="94">
        <v>1874</v>
      </c>
      <c r="H12" s="94">
        <v>1494</v>
      </c>
      <c r="I12" s="94">
        <v>380</v>
      </c>
      <c r="J12" s="95">
        <v>491</v>
      </c>
      <c r="K12" s="95">
        <v>107007</v>
      </c>
    </row>
    <row r="13" spans="1:12" x14ac:dyDescent="0.2">
      <c r="A13" s="62" t="s">
        <v>6</v>
      </c>
      <c r="B13" s="94">
        <v>597</v>
      </c>
      <c r="C13" s="94">
        <v>240</v>
      </c>
      <c r="D13" s="94">
        <v>1065</v>
      </c>
      <c r="E13" s="94">
        <v>928</v>
      </c>
      <c r="F13" s="94">
        <v>137</v>
      </c>
      <c r="G13" s="94">
        <v>1862</v>
      </c>
      <c r="H13" s="94">
        <v>1432</v>
      </c>
      <c r="I13" s="94">
        <v>430</v>
      </c>
      <c r="J13" s="95">
        <v>567</v>
      </c>
      <c r="K13" s="95">
        <v>127392</v>
      </c>
    </row>
    <row r="14" spans="1:12" x14ac:dyDescent="0.2">
      <c r="A14" s="62" t="s">
        <v>7</v>
      </c>
      <c r="B14" s="94">
        <v>391</v>
      </c>
      <c r="C14" s="94">
        <v>213</v>
      </c>
      <c r="D14" s="94">
        <v>804</v>
      </c>
      <c r="E14" s="94">
        <v>733</v>
      </c>
      <c r="F14" s="94">
        <v>71</v>
      </c>
      <c r="G14" s="94">
        <v>2026</v>
      </c>
      <c r="H14" s="94">
        <v>1437</v>
      </c>
      <c r="I14" s="94">
        <v>589</v>
      </c>
      <c r="J14" s="95">
        <v>660</v>
      </c>
      <c r="K14" s="95">
        <v>98554</v>
      </c>
    </row>
    <row r="15" spans="1:12" x14ac:dyDescent="0.2">
      <c r="A15" s="62" t="s">
        <v>8</v>
      </c>
      <c r="B15" s="94">
        <v>730</v>
      </c>
      <c r="C15" s="94">
        <v>465</v>
      </c>
      <c r="D15" s="94">
        <v>1577</v>
      </c>
      <c r="E15" s="94">
        <v>997</v>
      </c>
      <c r="F15" s="94">
        <v>580</v>
      </c>
      <c r="G15" s="94">
        <v>5873</v>
      </c>
      <c r="H15" s="94">
        <v>3229</v>
      </c>
      <c r="I15" s="94">
        <v>2644</v>
      </c>
      <c r="J15" s="95">
        <v>3224</v>
      </c>
      <c r="K15" s="95">
        <v>175138</v>
      </c>
      <c r="L15" s="65"/>
    </row>
    <row r="16" spans="1:12" x14ac:dyDescent="0.2">
      <c r="A16" s="62" t="s">
        <v>9</v>
      </c>
      <c r="B16" s="94">
        <v>546</v>
      </c>
      <c r="C16" s="94">
        <v>339</v>
      </c>
      <c r="D16" s="94">
        <v>1232</v>
      </c>
      <c r="E16" s="94">
        <v>789</v>
      </c>
      <c r="F16" s="94">
        <v>443</v>
      </c>
      <c r="G16" s="94">
        <v>4594</v>
      </c>
      <c r="H16" s="94">
        <v>3026</v>
      </c>
      <c r="I16" s="94">
        <v>1568</v>
      </c>
      <c r="J16" s="95">
        <v>2011</v>
      </c>
      <c r="K16" s="95">
        <v>142219</v>
      </c>
    </row>
    <row r="17" spans="1:11" x14ac:dyDescent="0.2">
      <c r="A17" s="62" t="s">
        <v>10</v>
      </c>
      <c r="B17" s="94">
        <v>510</v>
      </c>
      <c r="C17" s="94">
        <v>217</v>
      </c>
      <c r="D17" s="94">
        <v>919</v>
      </c>
      <c r="E17" s="94">
        <v>913</v>
      </c>
      <c r="F17" s="94">
        <v>6</v>
      </c>
      <c r="G17" s="94">
        <v>1208</v>
      </c>
      <c r="H17" s="94">
        <v>1074</v>
      </c>
      <c r="I17" s="94">
        <v>134</v>
      </c>
      <c r="J17" s="95">
        <v>140</v>
      </c>
      <c r="K17" s="95">
        <v>114359</v>
      </c>
    </row>
    <row r="18" spans="1:11" x14ac:dyDescent="0.2">
      <c r="A18" s="62" t="s">
        <v>11</v>
      </c>
      <c r="B18" s="94">
        <v>252</v>
      </c>
      <c r="C18" s="94">
        <v>99</v>
      </c>
      <c r="D18" s="94">
        <v>435</v>
      </c>
      <c r="E18" s="94">
        <v>455</v>
      </c>
      <c r="F18" s="94">
        <v>-20</v>
      </c>
      <c r="G18" s="94">
        <v>742</v>
      </c>
      <c r="H18" s="94">
        <v>689</v>
      </c>
      <c r="I18" s="94">
        <v>53</v>
      </c>
      <c r="J18" s="95">
        <v>33</v>
      </c>
      <c r="K18" s="95">
        <v>55342</v>
      </c>
    </row>
    <row r="19" spans="1:11" ht="15.75" customHeight="1" x14ac:dyDescent="0.2">
      <c r="A19" s="88"/>
    </row>
    <row r="21" spans="1:11" x14ac:dyDescent="0.2">
      <c r="A21" s="67"/>
    </row>
  </sheetData>
  <mergeCells count="11">
    <mergeCell ref="A3:A4"/>
    <mergeCell ref="B3:B4"/>
    <mergeCell ref="C3:C4"/>
    <mergeCell ref="D3:D4"/>
    <mergeCell ref="K3:K4"/>
    <mergeCell ref="E3:E4"/>
    <mergeCell ref="F3:F4"/>
    <mergeCell ref="G3:G4"/>
    <mergeCell ref="H3:H4"/>
    <mergeCell ref="I3:I4"/>
    <mergeCell ref="J3:J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/>
  </sheetViews>
  <sheetFormatPr defaultRowHeight="12.75" x14ac:dyDescent="0.2"/>
  <cols>
    <col min="1" max="1" width="12.5703125" style="6" customWidth="1"/>
    <col min="2" max="8" width="8" style="6" customWidth="1"/>
    <col min="9" max="9" width="9" style="6" customWidth="1"/>
    <col min="10" max="10" width="8" style="6" customWidth="1"/>
    <col min="11" max="16384" width="9.140625" style="6"/>
  </cols>
  <sheetData>
    <row r="1" spans="1:10" x14ac:dyDescent="0.2">
      <c r="A1" s="42" t="s">
        <v>79</v>
      </c>
    </row>
    <row r="2" spans="1:10" ht="13.5" customHeight="1" thickBot="1" x14ac:dyDescent="0.25">
      <c r="A2" s="43" t="s">
        <v>67</v>
      </c>
    </row>
    <row r="3" spans="1:10" x14ac:dyDescent="0.2">
      <c r="A3" s="75" t="s">
        <v>40</v>
      </c>
      <c r="B3" s="76" t="s">
        <v>16</v>
      </c>
      <c r="C3" s="76" t="s">
        <v>17</v>
      </c>
      <c r="D3" s="76" t="s">
        <v>31</v>
      </c>
      <c r="E3" s="76" t="s">
        <v>19</v>
      </c>
      <c r="F3" s="76" t="s">
        <v>32</v>
      </c>
      <c r="G3" s="76" t="s">
        <v>33</v>
      </c>
      <c r="H3" s="76" t="s">
        <v>34</v>
      </c>
      <c r="I3" s="76" t="s">
        <v>35</v>
      </c>
      <c r="J3" s="77" t="s">
        <v>36</v>
      </c>
    </row>
    <row r="4" spans="1:10" ht="13.5" thickBot="1" x14ac:dyDescent="0.25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x14ac:dyDescent="0.2">
      <c r="A5" s="56" t="s">
        <v>29</v>
      </c>
      <c r="B5" s="81">
        <v>5.6880378824650464</v>
      </c>
      <c r="C5" s="81">
        <v>2.8315822657854679</v>
      </c>
      <c r="D5" s="81">
        <v>11.400949115824202</v>
      </c>
      <c r="E5" s="81">
        <v>9.8219888010661069</v>
      </c>
      <c r="F5" s="81">
        <v>1.5789603147580948</v>
      </c>
      <c r="G5" s="81">
        <v>21.274674486750058</v>
      </c>
      <c r="H5" s="81">
        <v>13.045575076942747</v>
      </c>
      <c r="I5" s="81">
        <v>8.2290994098073114</v>
      </c>
      <c r="J5" s="82">
        <v>9.8080597245654051</v>
      </c>
    </row>
    <row r="6" spans="1:10" x14ac:dyDescent="0.2">
      <c r="A6" s="59" t="s">
        <v>30</v>
      </c>
      <c r="B6" s="83"/>
      <c r="C6" s="83"/>
      <c r="D6" s="83"/>
      <c r="E6" s="83"/>
      <c r="F6" s="83"/>
      <c r="G6" s="83"/>
      <c r="H6" s="83"/>
      <c r="I6" s="83"/>
      <c r="J6" s="84"/>
    </row>
    <row r="7" spans="1:10" x14ac:dyDescent="0.2">
      <c r="A7" s="62" t="s">
        <v>0</v>
      </c>
      <c r="B7" s="85">
        <v>5.4797739105336829</v>
      </c>
      <c r="C7" s="85">
        <v>2.3152044772004809</v>
      </c>
      <c r="D7" s="85">
        <v>11.521224646897069</v>
      </c>
      <c r="E7" s="85">
        <v>11.384230299133726</v>
      </c>
      <c r="F7" s="85">
        <v>0.13699434776334207</v>
      </c>
      <c r="G7" s="85">
        <v>19.097012078209886</v>
      </c>
      <c r="H7" s="85">
        <v>13.64463703722887</v>
      </c>
      <c r="I7" s="85">
        <v>5.452375040981015</v>
      </c>
      <c r="J7" s="86">
        <v>5.5893693887443563</v>
      </c>
    </row>
    <row r="8" spans="1:10" x14ac:dyDescent="0.2">
      <c r="A8" s="62" t="s">
        <v>1</v>
      </c>
      <c r="B8" s="85">
        <v>5.1394857554080007</v>
      </c>
      <c r="C8" s="85">
        <v>2.7595534311707732</v>
      </c>
      <c r="D8" s="85">
        <v>11.870459997575866</v>
      </c>
      <c r="E8" s="85">
        <v>9.8263463448567734</v>
      </c>
      <c r="F8" s="85">
        <v>2.0441136527190911</v>
      </c>
      <c r="G8" s="85">
        <v>26.077049883973547</v>
      </c>
      <c r="H8" s="85">
        <v>17.15595387103523</v>
      </c>
      <c r="I8" s="85">
        <v>8.9210960129383192</v>
      </c>
      <c r="J8" s="86">
        <v>10.96520966565741</v>
      </c>
    </row>
    <row r="9" spans="1:10" x14ac:dyDescent="0.2">
      <c r="A9" s="62" t="s">
        <v>2</v>
      </c>
      <c r="B9" s="85">
        <v>5.8180084191467998</v>
      </c>
      <c r="C9" s="85">
        <v>3.0031070180406125</v>
      </c>
      <c r="D9" s="85">
        <v>11.038668575849554</v>
      </c>
      <c r="E9" s="85">
        <v>10.727720165262243</v>
      </c>
      <c r="F9" s="85">
        <v>0.31094841058731137</v>
      </c>
      <c r="G9" s="85">
        <v>21.291783272320636</v>
      </c>
      <c r="H9" s="85">
        <v>16.161134497629998</v>
      </c>
      <c r="I9" s="85">
        <v>5.1306487746906377</v>
      </c>
      <c r="J9" s="86">
        <v>5.4415971852779492</v>
      </c>
    </row>
    <row r="10" spans="1:10" x14ac:dyDescent="0.2">
      <c r="A10" s="62" t="s">
        <v>3</v>
      </c>
      <c r="B10" s="85">
        <v>5.7029041128688673</v>
      </c>
      <c r="C10" s="85">
        <v>2.4900003873089425</v>
      </c>
      <c r="D10" s="85">
        <v>11.713711499437228</v>
      </c>
      <c r="E10" s="85">
        <v>10.200969328652764</v>
      </c>
      <c r="F10" s="85">
        <v>1.5127421707844648</v>
      </c>
      <c r="G10" s="85">
        <v>24.578713500533429</v>
      </c>
      <c r="H10" s="85">
        <v>18.875809387664564</v>
      </c>
      <c r="I10" s="85">
        <v>5.7029041128688673</v>
      </c>
      <c r="J10" s="86">
        <v>7.2156462836533324</v>
      </c>
    </row>
    <row r="11" spans="1:10" x14ac:dyDescent="0.2">
      <c r="A11" s="62" t="s">
        <v>4</v>
      </c>
      <c r="B11" s="85">
        <v>5.9638711026987803</v>
      </c>
      <c r="C11" s="85">
        <v>1.91058146104422</v>
      </c>
      <c r="D11" s="85">
        <v>11.017091228638165</v>
      </c>
      <c r="E11" s="85">
        <v>11.767039091851785</v>
      </c>
      <c r="F11" s="85">
        <v>-0.74994786321361906</v>
      </c>
      <c r="G11" s="85">
        <v>22.480579994903486</v>
      </c>
      <c r="H11" s="85">
        <v>15.141804476313071</v>
      </c>
      <c r="I11" s="85">
        <v>7.3387755185904151</v>
      </c>
      <c r="J11" s="86">
        <v>6.5888276553767957</v>
      </c>
    </row>
    <row r="12" spans="1:10" x14ac:dyDescent="0.2">
      <c r="A12" s="62" t="s">
        <v>5</v>
      </c>
      <c r="B12" s="85">
        <v>5.8649534218253931</v>
      </c>
      <c r="C12" s="85">
        <v>3.195647697789477</v>
      </c>
      <c r="D12" s="85">
        <v>11.679779036626638</v>
      </c>
      <c r="E12" s="85">
        <v>10.288732391706512</v>
      </c>
      <c r="F12" s="85">
        <v>1.3910466449201253</v>
      </c>
      <c r="G12" s="85">
        <v>23.484877590813646</v>
      </c>
      <c r="H12" s="85">
        <v>18.722735923519526</v>
      </c>
      <c r="I12" s="85">
        <v>4.7621416672941228</v>
      </c>
      <c r="J12" s="86">
        <v>6.1531883122142483</v>
      </c>
    </row>
    <row r="13" spans="1:10" x14ac:dyDescent="0.2">
      <c r="A13" s="62" t="s">
        <v>6</v>
      </c>
      <c r="B13" s="85">
        <v>6.2820665616239291</v>
      </c>
      <c r="C13" s="85">
        <v>2.5254538941201723</v>
      </c>
      <c r="D13" s="85">
        <v>11.206701655158266</v>
      </c>
      <c r="E13" s="85">
        <v>9.7650883905980006</v>
      </c>
      <c r="F13" s="85">
        <v>1.4416132645602651</v>
      </c>
      <c r="G13" s="85">
        <v>19.593313128549006</v>
      </c>
      <c r="H13" s="85">
        <v>15.068541568250362</v>
      </c>
      <c r="I13" s="85">
        <v>4.5247715602986425</v>
      </c>
      <c r="J13" s="86">
        <v>5.966384824858908</v>
      </c>
    </row>
    <row r="14" spans="1:10" x14ac:dyDescent="0.2">
      <c r="A14" s="62" t="s">
        <v>7</v>
      </c>
      <c r="B14" s="85">
        <v>5.3234782868184087</v>
      </c>
      <c r="C14" s="85">
        <v>2.9000022380877777</v>
      </c>
      <c r="D14" s="85">
        <v>10.946487321232739</v>
      </c>
      <c r="E14" s="85">
        <v>9.9798199085368129</v>
      </c>
      <c r="F14" s="85">
        <v>0.96666741269592593</v>
      </c>
      <c r="G14" s="85">
        <v>27.584058846787972</v>
      </c>
      <c r="H14" s="85">
        <v>19.564803831606277</v>
      </c>
      <c r="I14" s="85">
        <v>8.0192550151816953</v>
      </c>
      <c r="J14" s="86">
        <v>8.9859224278776217</v>
      </c>
    </row>
    <row r="15" spans="1:10" x14ac:dyDescent="0.2">
      <c r="A15" s="62" t="s">
        <v>8</v>
      </c>
      <c r="B15" s="85">
        <v>5.6183754382548976</v>
      </c>
      <c r="C15" s="85">
        <v>3.5788281901212704</v>
      </c>
      <c r="D15" s="85">
        <v>12.137230227572566</v>
      </c>
      <c r="E15" s="85">
        <v>7.6733154958084011</v>
      </c>
      <c r="F15" s="85">
        <v>4.4639147317641648</v>
      </c>
      <c r="G15" s="85">
        <v>45.200984861467141</v>
      </c>
      <c r="H15" s="85">
        <v>24.851690808390497</v>
      </c>
      <c r="I15" s="85">
        <v>20.34929405307664</v>
      </c>
      <c r="J15" s="86">
        <v>24.813208784840807</v>
      </c>
    </row>
    <row r="16" spans="1:10" x14ac:dyDescent="0.2">
      <c r="A16" s="62" t="s">
        <v>9</v>
      </c>
      <c r="B16" s="85">
        <v>5.1682879515172111</v>
      </c>
      <c r="C16" s="85">
        <v>3.2088820797881588</v>
      </c>
      <c r="D16" s="85">
        <v>11.661777941884989</v>
      </c>
      <c r="E16" s="85">
        <v>7.4684600618078383</v>
      </c>
      <c r="F16" s="85">
        <v>4.1933178800771511</v>
      </c>
      <c r="G16" s="85">
        <v>43.485558331996458</v>
      </c>
      <c r="H16" s="85">
        <v>28.64329549687011</v>
      </c>
      <c r="I16" s="85">
        <v>14.84226283512635</v>
      </c>
      <c r="J16" s="86">
        <v>19.035580715203501</v>
      </c>
    </row>
    <row r="17" spans="1:10" x14ac:dyDescent="0.2">
      <c r="A17" s="62" t="s">
        <v>10</v>
      </c>
      <c r="B17" s="85">
        <v>5.9668533363797458</v>
      </c>
      <c r="C17" s="85">
        <v>2.5388375960674607</v>
      </c>
      <c r="D17" s="85">
        <v>10.752035717907818</v>
      </c>
      <c r="E17" s="85">
        <v>10.681837443362173</v>
      </c>
      <c r="F17" s="85">
        <v>7.0198274545644077E-2</v>
      </c>
      <c r="G17" s="85">
        <v>14.133252608523007</v>
      </c>
      <c r="H17" s="85">
        <v>12.56549114367029</v>
      </c>
      <c r="I17" s="85">
        <v>1.5677614648527176</v>
      </c>
      <c r="J17" s="86">
        <v>1.6379597393983616</v>
      </c>
    </row>
    <row r="18" spans="1:10" x14ac:dyDescent="0.2">
      <c r="A18" s="62" t="s">
        <v>11</v>
      </c>
      <c r="B18" s="85">
        <v>6.0908792559671152</v>
      </c>
      <c r="C18" s="85">
        <v>2.3928454219870807</v>
      </c>
      <c r="D18" s="85">
        <v>10.514017763276568</v>
      </c>
      <c r="E18" s="85">
        <v>10.997420878829512</v>
      </c>
      <c r="F18" s="85">
        <v>-0.48340311555294563</v>
      </c>
      <c r="G18" s="85">
        <v>17.934255587014281</v>
      </c>
      <c r="H18" s="85">
        <v>16.653237330798977</v>
      </c>
      <c r="I18" s="85">
        <v>1.2810182562153059</v>
      </c>
      <c r="J18" s="86">
        <v>0.79761514066236028</v>
      </c>
    </row>
    <row r="19" spans="1:10" x14ac:dyDescent="0.2">
      <c r="A19" s="87" t="s">
        <v>65</v>
      </c>
      <c r="D19" s="88"/>
    </row>
    <row r="20" spans="1:10" x14ac:dyDescent="0.2">
      <c r="A20" s="67"/>
      <c r="B20" s="89"/>
    </row>
  </sheetData>
  <mergeCells count="10">
    <mergeCell ref="E3:E4"/>
    <mergeCell ref="A3:A4"/>
    <mergeCell ref="B3:B4"/>
    <mergeCell ref="C3:C4"/>
    <mergeCell ref="D3:D4"/>
    <mergeCell ref="F3:F4"/>
    <mergeCell ref="G3:G4"/>
    <mergeCell ref="H3:H4"/>
    <mergeCell ref="I3:I4"/>
    <mergeCell ref="J3:J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/>
  </sheetViews>
  <sheetFormatPr defaultRowHeight="12.75" x14ac:dyDescent="0.2"/>
  <cols>
    <col min="1" max="1" width="12.7109375" style="6" customWidth="1"/>
    <col min="2" max="10" width="8.140625" style="6" customWidth="1"/>
    <col min="11" max="16384" width="9.140625" style="6"/>
  </cols>
  <sheetData>
    <row r="1" spans="1:13" x14ac:dyDescent="0.2">
      <c r="A1" s="42" t="s">
        <v>82</v>
      </c>
    </row>
    <row r="2" spans="1:13" ht="13.5" customHeight="1" thickBot="1" x14ac:dyDescent="0.25">
      <c r="A2" s="43" t="s">
        <v>67</v>
      </c>
    </row>
    <row r="3" spans="1:13" x14ac:dyDescent="0.2">
      <c r="A3" s="44" t="s">
        <v>40</v>
      </c>
      <c r="B3" s="45" t="s">
        <v>80</v>
      </c>
      <c r="C3" s="68"/>
      <c r="D3" s="44"/>
      <c r="E3" s="45" t="s">
        <v>23</v>
      </c>
      <c r="F3" s="46"/>
      <c r="G3" s="47"/>
      <c r="H3" s="45" t="s">
        <v>81</v>
      </c>
      <c r="I3" s="68"/>
      <c r="J3" s="68"/>
    </row>
    <row r="4" spans="1:13" x14ac:dyDescent="0.2">
      <c r="A4" s="48"/>
      <c r="B4" s="69"/>
      <c r="C4" s="70"/>
      <c r="D4" s="71"/>
      <c r="E4" s="72"/>
      <c r="F4" s="73"/>
      <c r="G4" s="74"/>
      <c r="H4" s="69"/>
      <c r="I4" s="70"/>
      <c r="J4" s="70"/>
    </row>
    <row r="5" spans="1:13" ht="13.5" thickBot="1" x14ac:dyDescent="0.25">
      <c r="A5" s="52"/>
      <c r="B5" s="53" t="s">
        <v>26</v>
      </c>
      <c r="C5" s="54" t="s">
        <v>27</v>
      </c>
      <c r="D5" s="53" t="s">
        <v>28</v>
      </c>
      <c r="E5" s="53" t="s">
        <v>26</v>
      </c>
      <c r="F5" s="54" t="s">
        <v>27</v>
      </c>
      <c r="G5" s="53" t="s">
        <v>28</v>
      </c>
      <c r="H5" s="53" t="s">
        <v>26</v>
      </c>
      <c r="I5" s="54" t="s">
        <v>27</v>
      </c>
      <c r="J5" s="55" t="s">
        <v>28</v>
      </c>
    </row>
    <row r="6" spans="1:13" x14ac:dyDescent="0.2">
      <c r="A6" s="56" t="s">
        <v>29</v>
      </c>
      <c r="B6" s="57">
        <v>1338982</v>
      </c>
      <c r="C6" s="57">
        <v>660919</v>
      </c>
      <c r="D6" s="57">
        <v>678063</v>
      </c>
      <c r="E6" s="57">
        <v>1343804</v>
      </c>
      <c r="F6" s="57">
        <v>663359</v>
      </c>
      <c r="G6" s="57">
        <v>680445</v>
      </c>
      <c r="H6" s="57">
        <v>1348840</v>
      </c>
      <c r="I6" s="57">
        <v>665936</v>
      </c>
      <c r="J6" s="58">
        <v>682904</v>
      </c>
      <c r="K6" s="65"/>
      <c r="M6" s="65"/>
    </row>
    <row r="7" spans="1:13" x14ac:dyDescent="0.2">
      <c r="A7" s="59" t="s">
        <v>30</v>
      </c>
      <c r="B7" s="60"/>
      <c r="C7" s="60"/>
      <c r="D7" s="60"/>
      <c r="E7" s="60"/>
      <c r="F7" s="60"/>
      <c r="G7" s="60"/>
      <c r="H7" s="60"/>
      <c r="I7" s="60"/>
      <c r="J7" s="61"/>
    </row>
    <row r="8" spans="1:13" x14ac:dyDescent="0.2">
      <c r="A8" s="62" t="s">
        <v>0</v>
      </c>
      <c r="B8" s="63">
        <v>97452</v>
      </c>
      <c r="C8" s="63">
        <v>48161</v>
      </c>
      <c r="D8" s="63">
        <v>49291</v>
      </c>
      <c r="E8" s="63">
        <v>97595</v>
      </c>
      <c r="F8" s="63">
        <v>48236</v>
      </c>
      <c r="G8" s="63">
        <v>49359</v>
      </c>
      <c r="H8" s="63">
        <v>97860</v>
      </c>
      <c r="I8" s="63">
        <v>48368</v>
      </c>
      <c r="J8" s="64">
        <v>49492</v>
      </c>
      <c r="L8" s="65"/>
    </row>
    <row r="9" spans="1:13" x14ac:dyDescent="0.2">
      <c r="A9" s="62" t="s">
        <v>1</v>
      </c>
      <c r="B9" s="63">
        <v>91230</v>
      </c>
      <c r="C9" s="63">
        <v>44987</v>
      </c>
      <c r="D9" s="63">
        <v>46243</v>
      </c>
      <c r="E9" s="63">
        <v>91570</v>
      </c>
      <c r="F9" s="63">
        <v>45171</v>
      </c>
      <c r="G9" s="63">
        <v>46399</v>
      </c>
      <c r="H9" s="63">
        <v>91981</v>
      </c>
      <c r="I9" s="63">
        <v>45390</v>
      </c>
      <c r="J9" s="64">
        <v>46591</v>
      </c>
      <c r="L9" s="65"/>
    </row>
    <row r="10" spans="1:13" x14ac:dyDescent="0.2">
      <c r="A10" s="62" t="s">
        <v>2</v>
      </c>
      <c r="B10" s="63">
        <v>163108</v>
      </c>
      <c r="C10" s="63">
        <v>79828</v>
      </c>
      <c r="D10" s="63">
        <v>83280</v>
      </c>
      <c r="E10" s="63">
        <v>163390</v>
      </c>
      <c r="F10" s="63">
        <v>79970</v>
      </c>
      <c r="G10" s="63">
        <v>83420</v>
      </c>
      <c r="H10" s="63">
        <v>163773</v>
      </c>
      <c r="I10" s="63">
        <v>80188</v>
      </c>
      <c r="J10" s="64">
        <v>83585</v>
      </c>
      <c r="L10" s="65"/>
    </row>
    <row r="11" spans="1:13" x14ac:dyDescent="0.2">
      <c r="A11" s="62" t="s">
        <v>3</v>
      </c>
      <c r="B11" s="63">
        <v>99610</v>
      </c>
      <c r="C11" s="63">
        <v>49257</v>
      </c>
      <c r="D11" s="63">
        <v>50353</v>
      </c>
      <c r="E11" s="63">
        <v>99872</v>
      </c>
      <c r="F11" s="63">
        <v>49434</v>
      </c>
      <c r="G11" s="63">
        <v>50438</v>
      </c>
      <c r="H11" s="63">
        <v>100149</v>
      </c>
      <c r="I11" s="63">
        <v>49618</v>
      </c>
      <c r="J11" s="64">
        <v>50531</v>
      </c>
      <c r="L11" s="65"/>
    </row>
    <row r="12" spans="1:13" x14ac:dyDescent="0.2">
      <c r="A12" s="62" t="s">
        <v>4</v>
      </c>
      <c r="B12" s="63">
        <v>74697</v>
      </c>
      <c r="C12" s="63">
        <v>36945</v>
      </c>
      <c r="D12" s="63">
        <v>37752</v>
      </c>
      <c r="E12" s="63">
        <v>74877</v>
      </c>
      <c r="F12" s="63">
        <v>37034</v>
      </c>
      <c r="G12" s="63">
        <v>37843</v>
      </c>
      <c r="H12" s="63">
        <v>75066</v>
      </c>
      <c r="I12" s="63">
        <v>37119</v>
      </c>
      <c r="J12" s="64">
        <v>37947</v>
      </c>
      <c r="K12" s="65"/>
      <c r="L12" s="65"/>
    </row>
    <row r="13" spans="1:13" x14ac:dyDescent="0.2">
      <c r="A13" s="62" t="s">
        <v>5</v>
      </c>
      <c r="B13" s="63">
        <v>106516</v>
      </c>
      <c r="C13" s="63">
        <v>52647</v>
      </c>
      <c r="D13" s="63">
        <v>53869</v>
      </c>
      <c r="E13" s="63">
        <v>106687</v>
      </c>
      <c r="F13" s="63">
        <v>52728</v>
      </c>
      <c r="G13" s="63">
        <v>53959</v>
      </c>
      <c r="H13" s="63">
        <v>107007</v>
      </c>
      <c r="I13" s="63">
        <v>52881</v>
      </c>
      <c r="J13" s="64">
        <v>54126</v>
      </c>
      <c r="K13" s="65"/>
      <c r="L13" s="65"/>
    </row>
    <row r="14" spans="1:13" x14ac:dyDescent="0.2">
      <c r="A14" s="62" t="s">
        <v>6</v>
      </c>
      <c r="B14" s="63">
        <v>126825</v>
      </c>
      <c r="C14" s="63">
        <v>63685</v>
      </c>
      <c r="D14" s="63">
        <v>63140</v>
      </c>
      <c r="E14" s="63">
        <v>127058</v>
      </c>
      <c r="F14" s="63">
        <v>63838</v>
      </c>
      <c r="G14" s="63">
        <v>63220</v>
      </c>
      <c r="H14" s="63">
        <v>127392</v>
      </c>
      <c r="I14" s="63">
        <v>64017</v>
      </c>
      <c r="J14" s="64">
        <v>63375</v>
      </c>
      <c r="K14" s="65"/>
      <c r="L14" s="65"/>
    </row>
    <row r="15" spans="1:13" x14ac:dyDescent="0.2">
      <c r="A15" s="62" t="s">
        <v>7</v>
      </c>
      <c r="B15" s="63">
        <v>97894</v>
      </c>
      <c r="C15" s="63">
        <v>47996</v>
      </c>
      <c r="D15" s="63">
        <v>49898</v>
      </c>
      <c r="E15" s="63">
        <v>98200</v>
      </c>
      <c r="F15" s="63">
        <v>48147</v>
      </c>
      <c r="G15" s="63">
        <v>50053</v>
      </c>
      <c r="H15" s="63">
        <v>98554</v>
      </c>
      <c r="I15" s="63">
        <v>48334</v>
      </c>
      <c r="J15" s="64">
        <v>50220</v>
      </c>
      <c r="K15" s="65"/>
      <c r="L15" s="65"/>
    </row>
    <row r="16" spans="1:13" x14ac:dyDescent="0.2">
      <c r="A16" s="62" t="s">
        <v>8</v>
      </c>
      <c r="B16" s="63">
        <v>171914</v>
      </c>
      <c r="C16" s="63">
        <v>84787</v>
      </c>
      <c r="D16" s="63">
        <v>87127</v>
      </c>
      <c r="E16" s="63">
        <v>173717</v>
      </c>
      <c r="F16" s="63">
        <v>85701</v>
      </c>
      <c r="G16" s="63">
        <v>88016</v>
      </c>
      <c r="H16" s="63">
        <v>175138</v>
      </c>
      <c r="I16" s="63">
        <v>86398</v>
      </c>
      <c r="J16" s="64">
        <v>88740</v>
      </c>
      <c r="K16" s="65"/>
      <c r="L16" s="65"/>
    </row>
    <row r="17" spans="1:13" x14ac:dyDescent="0.2">
      <c r="A17" s="62" t="s">
        <v>9</v>
      </c>
      <c r="B17" s="63">
        <v>140208</v>
      </c>
      <c r="C17" s="63">
        <v>68742</v>
      </c>
      <c r="D17" s="63">
        <v>71466</v>
      </c>
      <c r="E17" s="63">
        <v>141246</v>
      </c>
      <c r="F17" s="63">
        <v>69192</v>
      </c>
      <c r="G17" s="63">
        <v>72054</v>
      </c>
      <c r="H17" s="63">
        <v>142219</v>
      </c>
      <c r="I17" s="63">
        <v>69656</v>
      </c>
      <c r="J17" s="64">
        <v>72563</v>
      </c>
      <c r="K17" s="65"/>
      <c r="L17" s="65"/>
      <c r="M17" s="65"/>
    </row>
    <row r="18" spans="1:13" x14ac:dyDescent="0.2">
      <c r="A18" s="62" t="s">
        <v>10</v>
      </c>
      <c r="B18" s="63">
        <v>114219</v>
      </c>
      <c r="C18" s="63">
        <v>56390</v>
      </c>
      <c r="D18" s="63">
        <v>57829</v>
      </c>
      <c r="E18" s="63">
        <v>114276</v>
      </c>
      <c r="F18" s="63">
        <v>56426</v>
      </c>
      <c r="G18" s="63">
        <v>57850</v>
      </c>
      <c r="H18" s="63">
        <v>114359</v>
      </c>
      <c r="I18" s="63">
        <v>56470</v>
      </c>
      <c r="J18" s="64">
        <v>57889</v>
      </c>
      <c r="K18" s="65"/>
      <c r="L18" s="65"/>
    </row>
    <row r="19" spans="1:13" x14ac:dyDescent="0.2">
      <c r="A19" s="62" t="s">
        <v>11</v>
      </c>
      <c r="B19" s="63">
        <v>55309</v>
      </c>
      <c r="C19" s="63">
        <v>27494</v>
      </c>
      <c r="D19" s="63">
        <v>27815</v>
      </c>
      <c r="E19" s="63">
        <v>55316</v>
      </c>
      <c r="F19" s="63">
        <v>27482</v>
      </c>
      <c r="G19" s="63">
        <v>27834</v>
      </c>
      <c r="H19" s="63">
        <v>55342</v>
      </c>
      <c r="I19" s="63">
        <v>27497</v>
      </c>
      <c r="J19" s="64">
        <v>27845</v>
      </c>
      <c r="L19" s="65"/>
    </row>
    <row r="21" spans="1:13" x14ac:dyDescent="0.2">
      <c r="A21" s="67"/>
    </row>
    <row r="42" ht="12.75" customHeight="1" x14ac:dyDescent="0.2"/>
    <row r="43" ht="20.25" customHeight="1" x14ac:dyDescent="0.2"/>
  </sheetData>
  <mergeCells count="4">
    <mergeCell ref="A3:A5"/>
    <mergeCell ref="B3:D4"/>
    <mergeCell ref="E3:G4"/>
    <mergeCell ref="H3:J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/>
  </sheetViews>
  <sheetFormatPr defaultRowHeight="12.75" x14ac:dyDescent="0.2"/>
  <cols>
    <col min="1" max="1" width="14.42578125" customWidth="1"/>
    <col min="2" max="2" width="8.7109375" customWidth="1"/>
    <col min="3" max="4" width="8.140625" customWidth="1"/>
    <col min="5" max="5" width="8.7109375" customWidth="1"/>
    <col min="6" max="7" width="8.140625" customWidth="1"/>
    <col min="8" max="8" width="8.7109375" customWidth="1"/>
    <col min="9" max="10" width="8.140625" customWidth="1"/>
  </cols>
  <sheetData>
    <row r="1" spans="1:12" x14ac:dyDescent="0.2">
      <c r="A1" s="42" t="s">
        <v>83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3.5" customHeight="1" thickBot="1" x14ac:dyDescent="0.25">
      <c r="A2" s="43" t="s">
        <v>67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">
      <c r="A3" s="44" t="s">
        <v>60</v>
      </c>
      <c r="B3" s="45" t="s">
        <v>80</v>
      </c>
      <c r="C3" s="46"/>
      <c r="D3" s="47"/>
      <c r="E3" s="45" t="s">
        <v>23</v>
      </c>
      <c r="F3" s="46"/>
      <c r="G3" s="47"/>
      <c r="H3" s="45" t="s">
        <v>81</v>
      </c>
      <c r="I3" s="46"/>
      <c r="J3" s="46"/>
      <c r="K3" s="6"/>
      <c r="L3" s="6"/>
    </row>
    <row r="4" spans="1:12" x14ac:dyDescent="0.2">
      <c r="A4" s="48"/>
      <c r="B4" s="49"/>
      <c r="C4" s="50"/>
      <c r="D4" s="51"/>
      <c r="E4" s="49"/>
      <c r="F4" s="50"/>
      <c r="G4" s="51"/>
      <c r="H4" s="49"/>
      <c r="I4" s="50"/>
      <c r="J4" s="50"/>
      <c r="K4" s="6"/>
      <c r="L4" s="6"/>
    </row>
    <row r="5" spans="1:12" ht="13.5" thickBot="1" x14ac:dyDescent="0.25">
      <c r="A5" s="52"/>
      <c r="B5" s="53" t="s">
        <v>26</v>
      </c>
      <c r="C5" s="54" t="s">
        <v>27</v>
      </c>
      <c r="D5" s="53" t="s">
        <v>28</v>
      </c>
      <c r="E5" s="53" t="s">
        <v>26</v>
      </c>
      <c r="F5" s="54" t="s">
        <v>27</v>
      </c>
      <c r="G5" s="53" t="s">
        <v>28</v>
      </c>
      <c r="H5" s="53" t="s">
        <v>26</v>
      </c>
      <c r="I5" s="54" t="s">
        <v>27</v>
      </c>
      <c r="J5" s="55" t="s">
        <v>28</v>
      </c>
      <c r="K5" s="6"/>
      <c r="L5" s="6"/>
    </row>
    <row r="6" spans="1:12" x14ac:dyDescent="0.2">
      <c r="A6" s="56" t="s">
        <v>59</v>
      </c>
      <c r="B6" s="57">
        <v>10578820</v>
      </c>
      <c r="C6" s="57">
        <v>5200687</v>
      </c>
      <c r="D6" s="57">
        <v>5378133</v>
      </c>
      <c r="E6" s="57">
        <v>10584390</v>
      </c>
      <c r="F6" s="57">
        <v>5204839</v>
      </c>
      <c r="G6" s="57">
        <v>5379551</v>
      </c>
      <c r="H6" s="57">
        <v>10597473</v>
      </c>
      <c r="I6" s="57">
        <v>5212722</v>
      </c>
      <c r="J6" s="58">
        <v>5384751</v>
      </c>
      <c r="K6" s="6"/>
      <c r="L6" s="6"/>
    </row>
    <row r="7" spans="1:12" x14ac:dyDescent="0.2">
      <c r="A7" s="59" t="s">
        <v>44</v>
      </c>
      <c r="B7" s="60"/>
      <c r="C7" s="60"/>
      <c r="D7" s="60"/>
      <c r="E7" s="60"/>
      <c r="F7" s="60"/>
      <c r="G7" s="60"/>
      <c r="H7" s="60"/>
      <c r="I7" s="60"/>
      <c r="J7" s="61"/>
      <c r="K7" s="6"/>
      <c r="L7" s="6"/>
    </row>
    <row r="8" spans="1:12" x14ac:dyDescent="0.2">
      <c r="A8" s="62" t="s">
        <v>45</v>
      </c>
      <c r="B8" s="63">
        <v>1280508</v>
      </c>
      <c r="C8" s="63">
        <v>621565</v>
      </c>
      <c r="D8" s="63">
        <v>658943</v>
      </c>
      <c r="E8" s="63">
        <v>1284604</v>
      </c>
      <c r="F8" s="63">
        <v>623996</v>
      </c>
      <c r="G8" s="63">
        <v>660608</v>
      </c>
      <c r="H8" s="63">
        <v>1290073</v>
      </c>
      <c r="I8" s="63">
        <v>627187</v>
      </c>
      <c r="J8" s="64">
        <v>662886</v>
      </c>
      <c r="K8" s="65"/>
      <c r="L8" s="6"/>
    </row>
    <row r="9" spans="1:12" x14ac:dyDescent="0.2">
      <c r="A9" s="66" t="s">
        <v>46</v>
      </c>
      <c r="B9" s="60">
        <v>1338982</v>
      </c>
      <c r="C9" s="60">
        <v>660919</v>
      </c>
      <c r="D9" s="60">
        <v>678063</v>
      </c>
      <c r="E9" s="60">
        <v>1343804</v>
      </c>
      <c r="F9" s="60">
        <v>663359</v>
      </c>
      <c r="G9" s="60">
        <v>680445</v>
      </c>
      <c r="H9" s="60">
        <v>1348840</v>
      </c>
      <c r="I9" s="60">
        <v>665936</v>
      </c>
      <c r="J9" s="61">
        <v>682904</v>
      </c>
      <c r="K9" s="65"/>
      <c r="L9" s="6"/>
    </row>
    <row r="10" spans="1:12" x14ac:dyDescent="0.2">
      <c r="A10" s="62" t="s">
        <v>47</v>
      </c>
      <c r="B10" s="63">
        <v>638782</v>
      </c>
      <c r="C10" s="63">
        <v>315113</v>
      </c>
      <c r="D10" s="63">
        <v>323669</v>
      </c>
      <c r="E10" s="63">
        <v>638950</v>
      </c>
      <c r="F10" s="63">
        <v>315235</v>
      </c>
      <c r="G10" s="63">
        <v>323715</v>
      </c>
      <c r="H10" s="63">
        <v>639532</v>
      </c>
      <c r="I10" s="63">
        <v>315630</v>
      </c>
      <c r="J10" s="64">
        <v>323902</v>
      </c>
      <c r="K10" s="65"/>
      <c r="L10" s="6"/>
    </row>
    <row r="11" spans="1:12" x14ac:dyDescent="0.2">
      <c r="A11" s="62" t="s">
        <v>48</v>
      </c>
      <c r="B11" s="63">
        <v>578629</v>
      </c>
      <c r="C11" s="63">
        <v>286667</v>
      </c>
      <c r="D11" s="63">
        <v>291962</v>
      </c>
      <c r="E11" s="63">
        <v>579081</v>
      </c>
      <c r="F11" s="63">
        <v>286932</v>
      </c>
      <c r="G11" s="63">
        <v>292149</v>
      </c>
      <c r="H11" s="63">
        <v>580121</v>
      </c>
      <c r="I11" s="63">
        <v>287451</v>
      </c>
      <c r="J11" s="64">
        <v>292670</v>
      </c>
      <c r="K11" s="65"/>
      <c r="L11" s="6"/>
    </row>
    <row r="12" spans="1:12" x14ac:dyDescent="0.2">
      <c r="A12" s="62" t="s">
        <v>49</v>
      </c>
      <c r="B12" s="63">
        <v>296749</v>
      </c>
      <c r="C12" s="63">
        <v>146487</v>
      </c>
      <c r="D12" s="63">
        <v>150262</v>
      </c>
      <c r="E12" s="63">
        <v>296115</v>
      </c>
      <c r="F12" s="63">
        <v>146240</v>
      </c>
      <c r="G12" s="63">
        <v>149875</v>
      </c>
      <c r="H12" s="63">
        <v>295648</v>
      </c>
      <c r="I12" s="63">
        <v>146019</v>
      </c>
      <c r="J12" s="64">
        <v>149629</v>
      </c>
      <c r="K12" s="65"/>
      <c r="L12" s="6"/>
    </row>
    <row r="13" spans="1:12" x14ac:dyDescent="0.2">
      <c r="A13" s="62" t="s">
        <v>50</v>
      </c>
      <c r="B13" s="63">
        <v>821377</v>
      </c>
      <c r="C13" s="63">
        <v>407372</v>
      </c>
      <c r="D13" s="63">
        <v>414005</v>
      </c>
      <c r="E13" s="63">
        <v>820854</v>
      </c>
      <c r="F13" s="63">
        <v>407126</v>
      </c>
      <c r="G13" s="63">
        <v>413728</v>
      </c>
      <c r="H13" s="63">
        <v>820840</v>
      </c>
      <c r="I13" s="63">
        <v>407169</v>
      </c>
      <c r="J13" s="64">
        <v>413671</v>
      </c>
      <c r="K13" s="65"/>
      <c r="L13" s="6"/>
    </row>
    <row r="14" spans="1:12" x14ac:dyDescent="0.2">
      <c r="A14" s="62" t="s">
        <v>51</v>
      </c>
      <c r="B14" s="63">
        <v>440636</v>
      </c>
      <c r="C14" s="63">
        <v>216556</v>
      </c>
      <c r="D14" s="63">
        <v>224080</v>
      </c>
      <c r="E14" s="63">
        <v>440790</v>
      </c>
      <c r="F14" s="63">
        <v>216734</v>
      </c>
      <c r="G14" s="63">
        <v>224056</v>
      </c>
      <c r="H14" s="63">
        <v>441131</v>
      </c>
      <c r="I14" s="63">
        <v>216958</v>
      </c>
      <c r="J14" s="64">
        <v>224173</v>
      </c>
      <c r="K14" s="65"/>
      <c r="L14" s="6"/>
    </row>
    <row r="15" spans="1:12" x14ac:dyDescent="0.2">
      <c r="A15" s="62" t="s">
        <v>52</v>
      </c>
      <c r="B15" s="63">
        <v>550804</v>
      </c>
      <c r="C15" s="63">
        <v>270981</v>
      </c>
      <c r="D15" s="63">
        <v>279823</v>
      </c>
      <c r="E15" s="63">
        <v>550689</v>
      </c>
      <c r="F15" s="63">
        <v>271041</v>
      </c>
      <c r="G15" s="63">
        <v>279648</v>
      </c>
      <c r="H15" s="63">
        <v>550958</v>
      </c>
      <c r="I15" s="63">
        <v>271238</v>
      </c>
      <c r="J15" s="64">
        <v>279720</v>
      </c>
      <c r="K15" s="65"/>
      <c r="L15" s="6"/>
    </row>
    <row r="16" spans="1:12" x14ac:dyDescent="0.2">
      <c r="A16" s="62" t="s">
        <v>53</v>
      </c>
      <c r="B16" s="63">
        <v>517087</v>
      </c>
      <c r="C16" s="63">
        <v>255691</v>
      </c>
      <c r="D16" s="63">
        <v>261396</v>
      </c>
      <c r="E16" s="63">
        <v>517188</v>
      </c>
      <c r="F16" s="63">
        <v>255832</v>
      </c>
      <c r="G16" s="63">
        <v>261356</v>
      </c>
      <c r="H16" s="63">
        <v>517762</v>
      </c>
      <c r="I16" s="63">
        <v>256219</v>
      </c>
      <c r="J16" s="64">
        <v>261543</v>
      </c>
      <c r="K16" s="65"/>
      <c r="L16" s="6"/>
    </row>
    <row r="17" spans="1:12" x14ac:dyDescent="0.2">
      <c r="A17" s="62" t="s">
        <v>54</v>
      </c>
      <c r="B17" s="63">
        <v>508952</v>
      </c>
      <c r="C17" s="63">
        <v>252695</v>
      </c>
      <c r="D17" s="63">
        <v>256257</v>
      </c>
      <c r="E17" s="63">
        <v>508661</v>
      </c>
      <c r="F17" s="63">
        <v>252555</v>
      </c>
      <c r="G17" s="63">
        <v>256106</v>
      </c>
      <c r="H17" s="63">
        <v>508722</v>
      </c>
      <c r="I17" s="63">
        <v>252628</v>
      </c>
      <c r="J17" s="64">
        <v>256094</v>
      </c>
      <c r="K17" s="65"/>
      <c r="L17" s="6"/>
    </row>
    <row r="18" spans="1:12" x14ac:dyDescent="0.2">
      <c r="A18" s="62" t="s">
        <v>55</v>
      </c>
      <c r="B18" s="63">
        <v>1178812</v>
      </c>
      <c r="C18" s="63">
        <v>577723</v>
      </c>
      <c r="D18" s="63">
        <v>601089</v>
      </c>
      <c r="E18" s="63">
        <v>1179476</v>
      </c>
      <c r="F18" s="63">
        <v>578199</v>
      </c>
      <c r="G18" s="63">
        <v>601277</v>
      </c>
      <c r="H18" s="63">
        <v>1180997</v>
      </c>
      <c r="I18" s="63">
        <v>579015</v>
      </c>
      <c r="J18" s="64">
        <v>601982</v>
      </c>
      <c r="K18" s="65"/>
      <c r="L18" s="6"/>
    </row>
    <row r="19" spans="1:12" x14ac:dyDescent="0.2">
      <c r="A19" s="62" t="s">
        <v>56</v>
      </c>
      <c r="B19" s="63">
        <v>633925</v>
      </c>
      <c r="C19" s="63">
        <v>309999</v>
      </c>
      <c r="D19" s="63">
        <v>323926</v>
      </c>
      <c r="E19" s="63">
        <v>633260</v>
      </c>
      <c r="F19" s="63">
        <v>309783</v>
      </c>
      <c r="G19" s="63">
        <v>323477</v>
      </c>
      <c r="H19" s="63">
        <v>633157</v>
      </c>
      <c r="I19" s="63">
        <v>309829</v>
      </c>
      <c r="J19" s="64">
        <v>323328</v>
      </c>
      <c r="K19" s="65"/>
      <c r="L19" s="6"/>
    </row>
    <row r="20" spans="1:12" x14ac:dyDescent="0.2">
      <c r="A20" s="62" t="s">
        <v>57</v>
      </c>
      <c r="B20" s="63">
        <v>583698</v>
      </c>
      <c r="C20" s="63">
        <v>285855</v>
      </c>
      <c r="D20" s="63">
        <v>297843</v>
      </c>
      <c r="E20" s="63">
        <v>583069</v>
      </c>
      <c r="F20" s="63">
        <v>285627</v>
      </c>
      <c r="G20" s="63">
        <v>297442</v>
      </c>
      <c r="H20" s="63">
        <v>583093</v>
      </c>
      <c r="I20" s="63">
        <v>285754</v>
      </c>
      <c r="J20" s="64">
        <v>297339</v>
      </c>
      <c r="K20" s="65"/>
      <c r="L20" s="6"/>
    </row>
    <row r="21" spans="1:12" x14ac:dyDescent="0.2">
      <c r="A21" s="62" t="s">
        <v>58</v>
      </c>
      <c r="B21" s="63">
        <v>1209879</v>
      </c>
      <c r="C21" s="63">
        <v>593064</v>
      </c>
      <c r="D21" s="63">
        <v>616815</v>
      </c>
      <c r="E21" s="63">
        <v>1207849</v>
      </c>
      <c r="F21" s="63">
        <v>592180</v>
      </c>
      <c r="G21" s="63">
        <v>615669</v>
      </c>
      <c r="H21" s="63">
        <v>1206599</v>
      </c>
      <c r="I21" s="63">
        <v>591689</v>
      </c>
      <c r="J21" s="64">
        <v>614910</v>
      </c>
      <c r="K21" s="65"/>
      <c r="L21" s="6"/>
    </row>
    <row r="22" spans="1:12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">
      <c r="A23" s="6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</sheetData>
  <mergeCells count="4">
    <mergeCell ref="A3:A5"/>
    <mergeCell ref="B3:D4"/>
    <mergeCell ref="E3:G4"/>
    <mergeCell ref="H3:J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defaultRowHeight="12.75" x14ac:dyDescent="0.2"/>
  <cols>
    <col min="1" max="1" width="14.28515625" customWidth="1"/>
    <col min="2" max="2" width="6.5703125" customWidth="1"/>
    <col min="3" max="3" width="7.28515625" customWidth="1"/>
    <col min="4" max="4" width="7.5703125" customWidth="1"/>
    <col min="5" max="5" width="7.140625" customWidth="1"/>
    <col min="6" max="6" width="7.5703125" customWidth="1"/>
    <col min="7" max="7" width="7.85546875" customWidth="1"/>
    <col min="8" max="8" width="6.7109375" customWidth="1"/>
    <col min="9" max="10" width="7.85546875" customWidth="1"/>
    <col min="11" max="11" width="7.28515625" customWidth="1"/>
  </cols>
  <sheetData>
    <row r="1" spans="1:11" x14ac:dyDescent="0.2">
      <c r="A1" s="2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 thickBot="1" x14ac:dyDescent="0.25">
      <c r="A2" s="7" t="s">
        <v>67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">
      <c r="A3" s="38" t="s">
        <v>68</v>
      </c>
      <c r="B3" s="40" t="s">
        <v>16</v>
      </c>
      <c r="C3" s="40" t="s">
        <v>17</v>
      </c>
      <c r="D3" s="35" t="s">
        <v>18</v>
      </c>
      <c r="E3" s="40" t="s">
        <v>19</v>
      </c>
      <c r="F3" s="35" t="s">
        <v>69</v>
      </c>
      <c r="G3" s="35" t="s">
        <v>33</v>
      </c>
      <c r="H3" s="35" t="s">
        <v>34</v>
      </c>
      <c r="I3" s="35" t="s">
        <v>70</v>
      </c>
      <c r="J3" s="30" t="s">
        <v>36</v>
      </c>
    </row>
    <row r="4" spans="1:11" ht="13.5" thickBot="1" x14ac:dyDescent="0.25">
      <c r="A4" s="39"/>
      <c r="B4" s="36"/>
      <c r="C4" s="36"/>
      <c r="D4" s="41" t="s">
        <v>41</v>
      </c>
      <c r="E4" s="36"/>
      <c r="F4" s="36" t="s">
        <v>42</v>
      </c>
      <c r="G4" s="36"/>
      <c r="H4" s="36"/>
      <c r="I4" s="36"/>
      <c r="J4" s="37"/>
    </row>
    <row r="5" spans="1:11" x14ac:dyDescent="0.2">
      <c r="A5" s="8"/>
      <c r="B5" s="31" t="s">
        <v>71</v>
      </c>
      <c r="C5" s="32"/>
      <c r="D5" s="32"/>
      <c r="E5" s="32"/>
      <c r="F5" s="32"/>
      <c r="G5" s="32"/>
      <c r="H5" s="32"/>
      <c r="I5" s="32"/>
      <c r="J5" s="32"/>
    </row>
    <row r="6" spans="1:11" x14ac:dyDescent="0.2">
      <c r="A6" s="9" t="s">
        <v>43</v>
      </c>
      <c r="B6" s="10">
        <v>45596</v>
      </c>
      <c r="C6" s="10">
        <v>18927</v>
      </c>
      <c r="D6" s="10">
        <v>85669</v>
      </c>
      <c r="E6" s="10">
        <v>83374</v>
      </c>
      <c r="F6" s="10">
        <v>2295</v>
      </c>
      <c r="G6" s="10">
        <v>33149</v>
      </c>
      <c r="H6" s="10">
        <v>16791</v>
      </c>
      <c r="I6" s="10">
        <v>16358</v>
      </c>
      <c r="J6" s="11">
        <v>18653</v>
      </c>
    </row>
    <row r="7" spans="1:11" x14ac:dyDescent="0.2">
      <c r="A7" s="12" t="s">
        <v>44</v>
      </c>
      <c r="B7" s="13"/>
      <c r="C7" s="13"/>
      <c r="D7" s="13"/>
      <c r="E7" s="13"/>
      <c r="F7" s="13"/>
      <c r="G7" s="13"/>
      <c r="H7" s="13"/>
      <c r="I7" s="13"/>
      <c r="J7" s="14"/>
    </row>
    <row r="8" spans="1:11" x14ac:dyDescent="0.2">
      <c r="A8" s="15" t="s">
        <v>45</v>
      </c>
      <c r="B8" s="3">
        <v>5667</v>
      </c>
      <c r="C8" s="3">
        <v>2044</v>
      </c>
      <c r="D8" s="3">
        <v>11331</v>
      </c>
      <c r="E8" s="3">
        <v>8983</v>
      </c>
      <c r="F8" s="3">
        <v>2348</v>
      </c>
      <c r="G8" s="3">
        <v>28803</v>
      </c>
      <c r="H8" s="3">
        <v>21586</v>
      </c>
      <c r="I8" s="3">
        <v>7217</v>
      </c>
      <c r="J8" s="16">
        <v>9565</v>
      </c>
    </row>
    <row r="9" spans="1:11" x14ac:dyDescent="0.2">
      <c r="A9" s="17" t="s">
        <v>46</v>
      </c>
      <c r="B9" s="18">
        <v>5717</v>
      </c>
      <c r="C9" s="18">
        <v>2846</v>
      </c>
      <c r="D9" s="18">
        <v>11459</v>
      </c>
      <c r="E9" s="18">
        <v>9872</v>
      </c>
      <c r="F9" s="18">
        <v>1587</v>
      </c>
      <c r="G9" s="18">
        <v>21383</v>
      </c>
      <c r="H9" s="18">
        <v>13112</v>
      </c>
      <c r="I9" s="18">
        <v>8271</v>
      </c>
      <c r="J9" s="19">
        <v>9858</v>
      </c>
    </row>
    <row r="10" spans="1:11" x14ac:dyDescent="0.2">
      <c r="A10" s="15" t="s">
        <v>47</v>
      </c>
      <c r="B10" s="3">
        <v>2763</v>
      </c>
      <c r="C10" s="3">
        <v>1140</v>
      </c>
      <c r="D10" s="3">
        <v>5104</v>
      </c>
      <c r="E10" s="3">
        <v>5053</v>
      </c>
      <c r="F10" s="3">
        <v>51</v>
      </c>
      <c r="G10" s="3">
        <v>4538</v>
      </c>
      <c r="H10" s="3">
        <v>3839</v>
      </c>
      <c r="I10" s="3">
        <v>699</v>
      </c>
      <c r="J10" s="16">
        <v>750</v>
      </c>
    </row>
    <row r="11" spans="1:11" x14ac:dyDescent="0.2">
      <c r="A11" s="15" t="s">
        <v>48</v>
      </c>
      <c r="B11" s="3">
        <v>2492</v>
      </c>
      <c r="C11" s="3">
        <v>993</v>
      </c>
      <c r="D11" s="3">
        <v>4574</v>
      </c>
      <c r="E11" s="3">
        <v>4601</v>
      </c>
      <c r="F11" s="3">
        <v>-27</v>
      </c>
      <c r="G11" s="3">
        <v>5253</v>
      </c>
      <c r="H11" s="3">
        <v>3734</v>
      </c>
      <c r="I11" s="3">
        <v>1519</v>
      </c>
      <c r="J11" s="16">
        <v>1492</v>
      </c>
    </row>
    <row r="12" spans="1:11" x14ac:dyDescent="0.2">
      <c r="A12" s="15" t="s">
        <v>49</v>
      </c>
      <c r="B12" s="3">
        <v>1322</v>
      </c>
      <c r="C12" s="3">
        <v>555</v>
      </c>
      <c r="D12" s="3">
        <v>2094</v>
      </c>
      <c r="E12" s="3">
        <v>2546</v>
      </c>
      <c r="F12" s="3">
        <v>-452</v>
      </c>
      <c r="G12" s="3">
        <v>2274</v>
      </c>
      <c r="H12" s="3">
        <v>2923</v>
      </c>
      <c r="I12" s="3">
        <v>-649</v>
      </c>
      <c r="J12" s="16">
        <v>-1101</v>
      </c>
    </row>
    <row r="13" spans="1:11" x14ac:dyDescent="0.2">
      <c r="A13" s="15" t="s">
        <v>50</v>
      </c>
      <c r="B13" s="3">
        <v>3388</v>
      </c>
      <c r="C13" s="3">
        <v>1618</v>
      </c>
      <c r="D13" s="3">
        <v>6332</v>
      </c>
      <c r="E13" s="3">
        <v>6883</v>
      </c>
      <c r="F13" s="3">
        <v>-551</v>
      </c>
      <c r="G13" s="3">
        <v>5982</v>
      </c>
      <c r="H13" s="3">
        <v>5968</v>
      </c>
      <c r="I13" s="3">
        <v>14</v>
      </c>
      <c r="J13" s="16">
        <v>-537</v>
      </c>
    </row>
    <row r="14" spans="1:11" x14ac:dyDescent="0.2">
      <c r="A14" s="15" t="s">
        <v>51</v>
      </c>
      <c r="B14" s="3">
        <v>1987</v>
      </c>
      <c r="C14" s="3">
        <v>845</v>
      </c>
      <c r="D14" s="3">
        <v>3570</v>
      </c>
      <c r="E14" s="3">
        <v>3509</v>
      </c>
      <c r="F14" s="3">
        <v>61</v>
      </c>
      <c r="G14" s="3">
        <v>3920</v>
      </c>
      <c r="H14" s="3">
        <v>3486</v>
      </c>
      <c r="I14" s="3">
        <v>434</v>
      </c>
      <c r="J14" s="16">
        <v>495</v>
      </c>
    </row>
    <row r="15" spans="1:11" x14ac:dyDescent="0.2">
      <c r="A15" s="15" t="s">
        <v>52</v>
      </c>
      <c r="B15" s="3">
        <v>2365</v>
      </c>
      <c r="C15" s="3">
        <v>1018</v>
      </c>
      <c r="D15" s="3">
        <v>4332</v>
      </c>
      <c r="E15" s="3">
        <v>4336</v>
      </c>
      <c r="F15" s="3">
        <v>-4</v>
      </c>
      <c r="G15" s="3">
        <v>3970</v>
      </c>
      <c r="H15" s="3">
        <v>3812</v>
      </c>
      <c r="I15" s="3">
        <v>158</v>
      </c>
      <c r="J15" s="16">
        <v>154</v>
      </c>
    </row>
    <row r="16" spans="1:11" x14ac:dyDescent="0.2">
      <c r="A16" s="15" t="s">
        <v>53</v>
      </c>
      <c r="B16" s="3">
        <v>2190</v>
      </c>
      <c r="C16" s="3">
        <v>899</v>
      </c>
      <c r="D16" s="3">
        <v>4023</v>
      </c>
      <c r="E16" s="3">
        <v>4048</v>
      </c>
      <c r="F16" s="3">
        <v>-25</v>
      </c>
      <c r="G16" s="3">
        <v>4208</v>
      </c>
      <c r="H16" s="3">
        <v>3508</v>
      </c>
      <c r="I16" s="3">
        <v>700</v>
      </c>
      <c r="J16" s="16">
        <v>675</v>
      </c>
    </row>
    <row r="17" spans="1:10" x14ac:dyDescent="0.2">
      <c r="A17" s="15" t="s">
        <v>54</v>
      </c>
      <c r="B17" s="3">
        <v>2276</v>
      </c>
      <c r="C17" s="3">
        <v>845</v>
      </c>
      <c r="D17" s="3">
        <v>4009</v>
      </c>
      <c r="E17" s="3">
        <v>3948</v>
      </c>
      <c r="F17" s="3">
        <v>61</v>
      </c>
      <c r="G17" s="3">
        <v>3031</v>
      </c>
      <c r="H17" s="3">
        <v>3322</v>
      </c>
      <c r="I17" s="3">
        <v>-291</v>
      </c>
      <c r="J17" s="16">
        <v>-230</v>
      </c>
    </row>
    <row r="18" spans="1:10" x14ac:dyDescent="0.2">
      <c r="A18" s="15" t="s">
        <v>55</v>
      </c>
      <c r="B18" s="3">
        <v>5278</v>
      </c>
      <c r="C18" s="3">
        <v>2118</v>
      </c>
      <c r="D18" s="3">
        <v>10182</v>
      </c>
      <c r="E18" s="3">
        <v>9278</v>
      </c>
      <c r="F18" s="3">
        <v>904</v>
      </c>
      <c r="G18" s="3">
        <v>9008</v>
      </c>
      <c r="H18" s="3">
        <v>7727</v>
      </c>
      <c r="I18" s="3">
        <v>1281</v>
      </c>
      <c r="J18" s="16">
        <v>2185</v>
      </c>
    </row>
    <row r="19" spans="1:10" x14ac:dyDescent="0.2">
      <c r="A19" s="15" t="s">
        <v>56</v>
      </c>
      <c r="B19" s="3">
        <v>2627</v>
      </c>
      <c r="C19" s="3">
        <v>1062</v>
      </c>
      <c r="D19" s="3">
        <v>5004</v>
      </c>
      <c r="E19" s="3">
        <v>5296</v>
      </c>
      <c r="F19" s="3">
        <v>-292</v>
      </c>
      <c r="G19" s="3">
        <v>3626</v>
      </c>
      <c r="H19" s="3">
        <v>4102</v>
      </c>
      <c r="I19" s="3">
        <v>-476</v>
      </c>
      <c r="J19" s="16">
        <v>-768</v>
      </c>
    </row>
    <row r="20" spans="1:10" x14ac:dyDescent="0.2">
      <c r="A20" s="15" t="s">
        <v>57</v>
      </c>
      <c r="B20" s="3">
        <v>2470</v>
      </c>
      <c r="C20" s="3">
        <v>866</v>
      </c>
      <c r="D20" s="3">
        <v>4615</v>
      </c>
      <c r="E20" s="3">
        <v>4833</v>
      </c>
      <c r="F20" s="3">
        <v>-218</v>
      </c>
      <c r="G20" s="3">
        <v>2865</v>
      </c>
      <c r="H20" s="3">
        <v>3252</v>
      </c>
      <c r="I20" s="3">
        <v>-387</v>
      </c>
      <c r="J20" s="16">
        <v>-605</v>
      </c>
    </row>
    <row r="21" spans="1:10" x14ac:dyDescent="0.2">
      <c r="A21" s="15" t="s">
        <v>58</v>
      </c>
      <c r="B21" s="20">
        <v>5054</v>
      </c>
      <c r="C21" s="20">
        <v>2078</v>
      </c>
      <c r="D21" s="20">
        <v>9040</v>
      </c>
      <c r="E21" s="20">
        <v>10188</v>
      </c>
      <c r="F21" s="20">
        <v>-1148</v>
      </c>
      <c r="G21" s="20">
        <v>4292</v>
      </c>
      <c r="H21" s="20">
        <v>6424</v>
      </c>
      <c r="I21" s="20">
        <v>-2132</v>
      </c>
      <c r="J21" s="21">
        <v>-3280</v>
      </c>
    </row>
    <row r="22" spans="1:10" x14ac:dyDescent="0.2">
      <c r="A22" s="8"/>
      <c r="B22" s="33" t="s">
        <v>72</v>
      </c>
      <c r="C22" s="34"/>
      <c r="D22" s="34"/>
      <c r="E22" s="34"/>
      <c r="F22" s="34"/>
      <c r="G22" s="34"/>
      <c r="H22" s="34"/>
      <c r="I22" s="34"/>
      <c r="J22" s="34"/>
    </row>
    <row r="23" spans="1:10" x14ac:dyDescent="0.2">
      <c r="A23" s="9" t="s">
        <v>43</v>
      </c>
      <c r="B23" s="22">
        <v>5.7595841594730528</v>
      </c>
      <c r="C23" s="22">
        <v>2.3908160668994314</v>
      </c>
      <c r="D23" s="22">
        <v>10.821515382004932</v>
      </c>
      <c r="E23" s="22">
        <v>10.531616144221122</v>
      </c>
      <c r="F23" s="22">
        <v>0.28989923778381121</v>
      </c>
      <c r="G23" s="22">
        <v>4.1873071169043827</v>
      </c>
      <c r="H23" s="22">
        <v>2.1210013514718842</v>
      </c>
      <c r="I23" s="22">
        <v>2.0663057654324981</v>
      </c>
      <c r="J23" s="23">
        <v>2.3562050032163095</v>
      </c>
    </row>
    <row r="24" spans="1:10" x14ac:dyDescent="0.2">
      <c r="A24" s="12" t="s">
        <v>44</v>
      </c>
      <c r="B24" s="24"/>
      <c r="C24" s="24"/>
      <c r="D24" s="24"/>
      <c r="E24" s="24"/>
      <c r="F24" s="24"/>
      <c r="G24" s="24"/>
      <c r="H24" s="24"/>
      <c r="I24" s="24"/>
      <c r="J24" s="25"/>
    </row>
    <row r="25" spans="1:10" x14ac:dyDescent="0.2">
      <c r="A25" s="15" t="s">
        <v>45</v>
      </c>
      <c r="B25" s="26">
        <v>5.8981275488463698</v>
      </c>
      <c r="C25" s="26">
        <v>2.1273641626684276</v>
      </c>
      <c r="D25" s="26">
        <v>11.793132743246552</v>
      </c>
      <c r="E25" s="26">
        <v>9.3493699966978898</v>
      </c>
      <c r="F25" s="26">
        <v>2.4437627465486633</v>
      </c>
      <c r="G25" s="26">
        <v>29.977725037836947</v>
      </c>
      <c r="H25" s="26">
        <v>22.466381025127532</v>
      </c>
      <c r="I25" s="26">
        <v>7.5113440127094142</v>
      </c>
      <c r="J25" s="27">
        <v>9.9551067592580775</v>
      </c>
    </row>
    <row r="26" spans="1:10" x14ac:dyDescent="0.2">
      <c r="A26" s="17" t="s">
        <v>46</v>
      </c>
      <c r="B26" s="28">
        <v>5.6880378824650464</v>
      </c>
      <c r="C26" s="28">
        <v>2.8315822657854679</v>
      </c>
      <c r="D26" s="28">
        <v>11.400949115824202</v>
      </c>
      <c r="E26" s="28">
        <v>9.8219888010661069</v>
      </c>
      <c r="F26" s="28">
        <v>1.5789603147580948</v>
      </c>
      <c r="G26" s="28">
        <v>21.274674486750058</v>
      </c>
      <c r="H26" s="28">
        <v>13.045575076942747</v>
      </c>
      <c r="I26" s="28">
        <v>8.2290994098073114</v>
      </c>
      <c r="J26" s="29">
        <v>9.8080597245654051</v>
      </c>
    </row>
    <row r="27" spans="1:10" x14ac:dyDescent="0.2">
      <c r="A27" s="15" t="s">
        <v>47</v>
      </c>
      <c r="B27" s="26">
        <v>5.781549227828279</v>
      </c>
      <c r="C27" s="26">
        <v>2.3854383350431556</v>
      </c>
      <c r="D27" s="26">
        <v>10.680067773737075</v>
      </c>
      <c r="E27" s="26">
        <v>10.573350795590407</v>
      </c>
      <c r="F27" s="26">
        <v>0.10671697814666747</v>
      </c>
      <c r="G27" s="26">
        <v>9.4957185652858236</v>
      </c>
      <c r="H27" s="26">
        <v>8.0330682177462052</v>
      </c>
      <c r="I27" s="26">
        <v>1.4626503475396191</v>
      </c>
      <c r="J27" s="27">
        <v>1.5693673256862866</v>
      </c>
    </row>
    <row r="28" spans="1:10" x14ac:dyDescent="0.2">
      <c r="A28" s="15" t="s">
        <v>48</v>
      </c>
      <c r="B28" s="26">
        <v>5.7535903816475962</v>
      </c>
      <c r="C28" s="26">
        <v>2.2926626199743434</v>
      </c>
      <c r="D28" s="26">
        <v>10.560562763104377</v>
      </c>
      <c r="E28" s="26">
        <v>10.622901021653528</v>
      </c>
      <c r="F28" s="26">
        <v>-6.2338258549151329E-2</v>
      </c>
      <c r="G28" s="26">
        <v>12.128254524395997</v>
      </c>
      <c r="H28" s="26">
        <v>8.6211502749085582</v>
      </c>
      <c r="I28" s="26">
        <v>3.5071042494874396</v>
      </c>
      <c r="J28" s="27">
        <v>3.4447659909382882</v>
      </c>
    </row>
    <row r="29" spans="1:10" x14ac:dyDescent="0.2">
      <c r="A29" s="15" t="s">
        <v>49</v>
      </c>
      <c r="B29" s="26">
        <v>5.9689956858286726</v>
      </c>
      <c r="C29" s="26">
        <v>2.5058945579689209</v>
      </c>
      <c r="D29" s="26">
        <v>9.4546724403367932</v>
      </c>
      <c r="E29" s="26">
        <v>11.495509089349321</v>
      </c>
      <c r="F29" s="26">
        <v>-2.0408366490125265</v>
      </c>
      <c r="G29" s="26">
        <v>10.267394999678066</v>
      </c>
      <c r="H29" s="26">
        <v>13.197711338636317</v>
      </c>
      <c r="I29" s="26">
        <v>-2.9303163389582516</v>
      </c>
      <c r="J29" s="27">
        <v>-4.9711529879707781</v>
      </c>
    </row>
    <row r="30" spans="1:10" x14ac:dyDescent="0.2">
      <c r="A30" s="15" t="s">
        <v>50</v>
      </c>
      <c r="B30" s="26">
        <v>5.5183304092367091</v>
      </c>
      <c r="C30" s="26">
        <v>2.6353773914241425</v>
      </c>
      <c r="D30" s="26">
        <v>10.313479383496707</v>
      </c>
      <c r="E30" s="26">
        <v>11.210941029154743</v>
      </c>
      <c r="F30" s="26">
        <v>-0.89746164565803621</v>
      </c>
      <c r="G30" s="26">
        <v>9.743403927997047</v>
      </c>
      <c r="H30" s="26">
        <v>9.72060090977706</v>
      </c>
      <c r="I30" s="26">
        <v>2.2803018219986402E-2</v>
      </c>
      <c r="J30" s="27">
        <v>-0.8746586274380499</v>
      </c>
    </row>
    <row r="31" spans="1:10" x14ac:dyDescent="0.2">
      <c r="A31" s="15" t="s">
        <v>51</v>
      </c>
      <c r="B31" s="26">
        <v>6.0269328288112742</v>
      </c>
      <c r="C31" s="26">
        <v>2.5630388728462643</v>
      </c>
      <c r="D31" s="26">
        <v>10.828460090013211</v>
      </c>
      <c r="E31" s="26">
        <v>10.643435982032592</v>
      </c>
      <c r="F31" s="26">
        <v>0.18502410798061789</v>
      </c>
      <c r="G31" s="26">
        <v>11.890073824328232</v>
      </c>
      <c r="H31" s="26">
        <v>10.573672793777606</v>
      </c>
      <c r="I31" s="26">
        <v>1.3164010305506255</v>
      </c>
      <c r="J31" s="27">
        <v>1.5014251385312434</v>
      </c>
    </row>
    <row r="32" spans="1:10" x14ac:dyDescent="0.2">
      <c r="A32" s="15" t="s">
        <v>52</v>
      </c>
      <c r="B32" s="26">
        <v>5.7418912253492209</v>
      </c>
      <c r="C32" s="26">
        <v>2.4715624809325609</v>
      </c>
      <c r="D32" s="26">
        <v>10.517493779371174</v>
      </c>
      <c r="E32" s="26">
        <v>10.52720522330411</v>
      </c>
      <c r="F32" s="26">
        <v>-9.7114439329373716E-3</v>
      </c>
      <c r="G32" s="26">
        <v>9.6386081034403404</v>
      </c>
      <c r="H32" s="26">
        <v>9.2550060680893154</v>
      </c>
      <c r="I32" s="26">
        <v>0.38360203535102616</v>
      </c>
      <c r="J32" s="27">
        <v>0.37389059141808878</v>
      </c>
    </row>
    <row r="33" spans="1:10" x14ac:dyDescent="0.2">
      <c r="A33" s="15" t="s">
        <v>53</v>
      </c>
      <c r="B33" s="26">
        <v>5.6614267500830993</v>
      </c>
      <c r="C33" s="26">
        <v>2.3240286065409617</v>
      </c>
      <c r="D33" s="26">
        <v>10.399963386111557</v>
      </c>
      <c r="E33" s="26">
        <v>10.464591545359081</v>
      </c>
      <c r="F33" s="26">
        <v>-6.4628159247523964E-2</v>
      </c>
      <c r="G33" s="26">
        <v>10.878211764543234</v>
      </c>
      <c r="H33" s="26">
        <v>9.0686233056125634</v>
      </c>
      <c r="I33" s="26">
        <v>1.809588458930671</v>
      </c>
      <c r="J33" s="27">
        <v>1.744960299683147</v>
      </c>
    </row>
    <row r="34" spans="1:10" x14ac:dyDescent="0.2">
      <c r="A34" s="15" t="s">
        <v>54</v>
      </c>
      <c r="B34" s="26">
        <v>5.9823805304587196</v>
      </c>
      <c r="C34" s="26">
        <v>2.2210507681184617</v>
      </c>
      <c r="D34" s="26">
        <v>10.537505951937174</v>
      </c>
      <c r="E34" s="26">
        <v>10.377169742641049</v>
      </c>
      <c r="F34" s="26">
        <v>0.16033620929612563</v>
      </c>
      <c r="G34" s="26">
        <v>7.9668696783042092</v>
      </c>
      <c r="H34" s="26">
        <v>8.7317522505201524</v>
      </c>
      <c r="I34" s="26">
        <v>-0.76488257221594358</v>
      </c>
      <c r="J34" s="27">
        <v>-0.60454636291981789</v>
      </c>
    </row>
    <row r="35" spans="1:10" x14ac:dyDescent="0.2">
      <c r="A35" s="15" t="s">
        <v>55</v>
      </c>
      <c r="B35" s="26">
        <v>5.9828827942803979</v>
      </c>
      <c r="C35" s="26">
        <v>2.4008612653061543</v>
      </c>
      <c r="D35" s="26">
        <v>11.541817470891059</v>
      </c>
      <c r="E35" s="26">
        <v>10.517087261336403</v>
      </c>
      <c r="F35" s="26">
        <v>1.0247302095546571</v>
      </c>
      <c r="G35" s="26">
        <v>10.211028459810121</v>
      </c>
      <c r="H35" s="26">
        <v>8.7589494792354365</v>
      </c>
      <c r="I35" s="26">
        <v>1.4520789805746854</v>
      </c>
      <c r="J35" s="27">
        <v>2.4768091901293423</v>
      </c>
    </row>
    <row r="36" spans="1:10" x14ac:dyDescent="0.2">
      <c r="A36" s="15" t="s">
        <v>56</v>
      </c>
      <c r="B36" s="26">
        <v>5.5463622797735166</v>
      </c>
      <c r="C36" s="26">
        <v>2.2421913746172346</v>
      </c>
      <c r="D36" s="26">
        <v>10.564901731247309</v>
      </c>
      <c r="E36" s="26">
        <v>11.181398794701387</v>
      </c>
      <c r="F36" s="26">
        <v>-0.61649706345407951</v>
      </c>
      <c r="G36" s="26">
        <v>7.6555423016592208</v>
      </c>
      <c r="H36" s="26">
        <v>8.6605169667418984</v>
      </c>
      <c r="I36" s="26">
        <v>-1.0049746650826776</v>
      </c>
      <c r="J36" s="27">
        <v>-1.621471728536757</v>
      </c>
    </row>
    <row r="37" spans="1:10" x14ac:dyDescent="0.2">
      <c r="A37" s="15" t="s">
        <v>57</v>
      </c>
      <c r="B37" s="26">
        <v>5.66379099623021</v>
      </c>
      <c r="C37" s="26">
        <v>1.9857663978685676</v>
      </c>
      <c r="D37" s="26">
        <v>10.582346335061708</v>
      </c>
      <c r="E37" s="26">
        <v>11.082227483716844</v>
      </c>
      <c r="F37" s="26">
        <v>-0.49988114865513594</v>
      </c>
      <c r="G37" s="26">
        <v>6.5695389490686447</v>
      </c>
      <c r="H37" s="26">
        <v>7.4569426395711105</v>
      </c>
      <c r="I37" s="26">
        <v>-0.88740369050246615</v>
      </c>
      <c r="J37" s="27">
        <v>-1.387284839157602</v>
      </c>
    </row>
    <row r="38" spans="1:10" x14ac:dyDescent="0.2">
      <c r="A38" s="15" t="s">
        <v>58</v>
      </c>
      <c r="B38" s="26">
        <v>5.5943909273257564</v>
      </c>
      <c r="C38" s="26">
        <v>2.3001868514014485</v>
      </c>
      <c r="D38" s="26">
        <v>10.006587649985129</v>
      </c>
      <c r="E38" s="26">
        <v>11.27733572766023</v>
      </c>
      <c r="F38" s="26">
        <v>-1.2707480776751026</v>
      </c>
      <c r="G38" s="26">
        <v>4.750915286917718</v>
      </c>
      <c r="H38" s="26">
        <v>7.110876002600051</v>
      </c>
      <c r="I38" s="26">
        <v>-2.359960715682333</v>
      </c>
      <c r="J38" s="27">
        <v>-3.6307087933574356</v>
      </c>
    </row>
    <row r="39" spans="1:10" x14ac:dyDescent="0.2">
      <c r="A39" s="4"/>
      <c r="B39" s="6"/>
      <c r="C39" s="6"/>
      <c r="D39" s="6"/>
      <c r="E39" s="6"/>
      <c r="F39" s="6"/>
      <c r="G39" s="6"/>
    </row>
  </sheetData>
  <mergeCells count="12">
    <mergeCell ref="A3:A4"/>
    <mergeCell ref="B3:B4"/>
    <mergeCell ref="C3:C4"/>
    <mergeCell ref="D3:D4"/>
    <mergeCell ref="E3:E4"/>
    <mergeCell ref="B5:J5"/>
    <mergeCell ref="B22:J22"/>
    <mergeCell ref="F3:F4"/>
    <mergeCell ref="G3:G4"/>
    <mergeCell ref="H3:H4"/>
    <mergeCell ref="I3:I4"/>
    <mergeCell ref="J3:J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Tabulka1</vt:lpstr>
      <vt:lpstr>Tabulka2</vt:lpstr>
      <vt:lpstr>Tabulka3</vt:lpstr>
      <vt:lpstr>Tabulka4</vt:lpstr>
      <vt:lpstr>Tabulka5</vt:lpstr>
      <vt:lpstr>Tabulka6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Jan Anděl</cp:lastModifiedBy>
  <cp:lastPrinted>2015-09-10T07:32:15Z</cp:lastPrinted>
  <dcterms:created xsi:type="dcterms:W3CDTF">2009-06-10T15:12:24Z</dcterms:created>
  <dcterms:modified xsi:type="dcterms:W3CDTF">2017-12-11T14:46:19Z</dcterms:modified>
</cp:coreProperties>
</file>