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20" windowWidth="10155" windowHeight="7845"/>
  </bookViews>
  <sheets>
    <sheet name="Tabulka1" sheetId="2" r:id="rId1"/>
    <sheet name="Tabulka2" sheetId="5" r:id="rId2"/>
    <sheet name="Tabulka3" sheetId="6" r:id="rId3"/>
    <sheet name="Tabulka4" sheetId="4" r:id="rId4"/>
    <sheet name="Tabulka5" sheetId="7" r:id="rId5"/>
    <sheet name="Tabulka6" sheetId="8" r:id="rId6"/>
  </sheets>
  <calcPr calcId="125725"/>
</workbook>
</file>

<file path=xl/calcChain.xml><?xml version="1.0" encoding="utf-8"?>
<calcChain xmlns="http://schemas.openxmlformats.org/spreadsheetml/2006/main">
  <c r="D5" i="2"/>
  <c r="D6"/>
  <c r="D7"/>
  <c r="D8"/>
  <c r="D9"/>
  <c r="D10"/>
  <c r="D11"/>
  <c r="D12"/>
  <c r="D13"/>
  <c r="D14"/>
  <c r="D15"/>
  <c r="D16"/>
  <c r="D17"/>
  <c r="D18"/>
  <c r="D4"/>
</calcChain>
</file>

<file path=xl/sharedStrings.xml><?xml version="1.0" encoding="utf-8"?>
<sst xmlns="http://schemas.openxmlformats.org/spreadsheetml/2006/main" count="194" uniqueCount="86">
  <si>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</si>
  <si>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</si>
  <si>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</si>
  <si>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</si>
  <si>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</si>
  <si>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</si>
  <si>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</si>
  <si>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</si>
  <si>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</si>
  <si>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</si>
  <si>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</si>
  <si>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</si>
  <si>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Přirozený přírůstek</t>
  </si>
  <si>
    <t>Přírůstek stěhováním</t>
  </si>
  <si>
    <t>Celkový přírůstek</t>
  </si>
  <si>
    <t>Ukazatel</t>
  </si>
  <si>
    <t>Sňatky</t>
  </si>
  <si>
    <t>Rozvody</t>
  </si>
  <si>
    <t>Živě narození</t>
  </si>
  <si>
    <t>Zemřelí</t>
  </si>
  <si>
    <t>Přistěhovalí</t>
  </si>
  <si>
    <t>Vystěhovalí</t>
  </si>
  <si>
    <t>x</t>
  </si>
  <si>
    <t>Střední stav obyvatelstva</t>
  </si>
  <si>
    <t>Poznámky:</t>
  </si>
  <si>
    <t>.</t>
  </si>
  <si>
    <t>celkem</t>
  </si>
  <si>
    <t xml:space="preserve">muži </t>
  </si>
  <si>
    <t>ženy</t>
  </si>
  <si>
    <t>Kraj celkem</t>
  </si>
  <si>
    <t xml:space="preserve"> v tom okresy:</t>
  </si>
  <si>
    <t>Živě
narození</t>
  </si>
  <si>
    <t>Přirozený
přírůstek</t>
  </si>
  <si>
    <t>Přistě-
hovalí</t>
  </si>
  <si>
    <t>Vystě-
hovalí</t>
  </si>
  <si>
    <t>Přírůstek
stěhováním</t>
  </si>
  <si>
    <t>Celkový
přírůstek</t>
  </si>
  <si>
    <r>
      <t xml:space="preserve">  z toho mimo manželství</t>
    </r>
    <r>
      <rPr>
        <vertAlign val="superscript"/>
        <sz val="8"/>
        <rFont val="Arial"/>
        <family val="2"/>
      </rPr>
      <t>1)</t>
    </r>
  </si>
  <si>
    <r>
      <t>p)</t>
    </r>
    <r>
      <rPr>
        <i/>
        <sz val="8"/>
        <rFont val="Arial"/>
        <family val="2"/>
      </rPr>
      <t xml:space="preserve"> předběžné údaje</t>
    </r>
  </si>
  <si>
    <r>
      <t xml:space="preserve">  z toho do 1 roku</t>
    </r>
    <r>
      <rPr>
        <vertAlign val="superscript"/>
        <sz val="8"/>
        <rFont val="Arial"/>
        <family val="2"/>
      </rPr>
      <t>2)</t>
    </r>
  </si>
  <si>
    <t>Kraj, okres</t>
  </si>
  <si>
    <t>narození</t>
  </si>
  <si>
    <t>přírůstek</t>
  </si>
  <si>
    <t xml:space="preserve">Česká republika 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</si>
  <si>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</si>
  <si>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</si>
  <si>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</si>
  <si>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</si>
  <si>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</si>
  <si>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</si>
  <si>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</si>
  <si>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</si>
  <si>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</si>
  <si>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</si>
  <si>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</si>
  <si>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</si>
  <si>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</si>
  <si>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</si>
  <si>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</si>
  <si>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Česká republika</t>
  </si>
  <si>
    <t>Kraj</t>
  </si>
  <si>
    <t>Počet na 1 000 obyvatel</t>
  </si>
  <si>
    <r>
      <t>2)</t>
    </r>
    <r>
      <rPr>
        <i/>
        <sz val="8"/>
        <rFont val="Arial"/>
        <family val="2"/>
      </rPr>
      <t xml:space="preserve"> relativní údaj je na 1 000 živě narozených</t>
    </r>
  </si>
  <si>
    <r>
      <t>1)</t>
    </r>
    <r>
      <rPr>
        <i/>
        <sz val="8"/>
        <rFont val="Arial"/>
        <family val="2"/>
        <charset val="238"/>
      </rPr>
      <t xml:space="preserve"> relativní údaj udává podíl živě narozených dětí mimo manželství (v %)</t>
    </r>
  </si>
  <si>
    <r>
      <rPr>
        <sz val="9"/>
        <rFont val="Arial CE"/>
        <charset val="238"/>
      </rPr>
      <t xml:space="preserve">Tab. 1 </t>
    </r>
    <r>
      <rPr>
        <b/>
        <sz val="9"/>
        <rFont val="Arial CE"/>
        <charset val="238"/>
      </rPr>
      <t>Obyvatelstvo Středočeského kraje v 1. pololetí (absolutně, relativně, meziroční změny)</t>
    </r>
  </si>
  <si>
    <t>Počet absolutně (1. pololetí)</t>
  </si>
  <si>
    <t>Počet obyvatel k 30. 6.</t>
  </si>
  <si>
    <t>Počet obyvatel k 30.6.</t>
  </si>
  <si>
    <t xml:space="preserve">  z toho se zahraničním</t>
  </si>
  <si>
    <t>* na 1 000 obyvatel středního stavu</t>
  </si>
  <si>
    <t xml:space="preserve">  z toho s ostatními regiony ČR</t>
  </si>
  <si>
    <t>(předběžné údaje)</t>
  </si>
  <si>
    <r>
      <t>2016</t>
    </r>
    <r>
      <rPr>
        <vertAlign val="superscript"/>
        <sz val="8"/>
        <rFont val="Arial CE"/>
        <charset val="238"/>
      </rPr>
      <t>p)</t>
    </r>
  </si>
  <si>
    <t>Rozdíl 2016-2015</t>
  </si>
  <si>
    <r>
      <t xml:space="preserve">Tab. 2  </t>
    </r>
    <r>
      <rPr>
        <b/>
        <sz val="9"/>
        <rFont val="Arial CE"/>
        <family val="2"/>
        <charset val="238"/>
      </rPr>
      <t>Pohyb obyvatelstva ve Středočeském kraji a jeho okresech v 1. pololetí 2016 (absolutní údaje)</t>
    </r>
  </si>
  <si>
    <r>
      <t xml:space="preserve">Tab. 3  </t>
    </r>
    <r>
      <rPr>
        <b/>
        <sz val="9"/>
        <rFont val="Arial CE"/>
        <family val="2"/>
        <charset val="238"/>
      </rPr>
      <t>Pohyb obyvatelstva ve Středočeském kraji a jeho okresech v 1. pololetí 2016 (relativní údaje*)</t>
    </r>
  </si>
  <si>
    <r>
      <t xml:space="preserve">Tab. 4  </t>
    </r>
    <r>
      <rPr>
        <b/>
        <sz val="9"/>
        <rFont val="Arial CE"/>
        <family val="2"/>
        <charset val="238"/>
      </rPr>
      <t>Počet obyvatel ve Středočeském kraji a jeho okresech v 1. pololetí 2016</t>
    </r>
  </si>
  <si>
    <t>Stav na počátku období
1. ledna 2016</t>
  </si>
  <si>
    <t>Stav na konci období
30. června 2016</t>
  </si>
  <si>
    <r>
      <t xml:space="preserve">Tab. 5  </t>
    </r>
    <r>
      <rPr>
        <b/>
        <sz val="9"/>
        <rFont val="Arial CE"/>
        <family val="2"/>
        <charset val="238"/>
      </rPr>
      <t>Počet obyvatel podle krajů v 1. pololetí 2016</t>
    </r>
  </si>
  <si>
    <r>
      <t xml:space="preserve">Tab. 6  </t>
    </r>
    <r>
      <rPr>
        <b/>
        <sz val="9"/>
        <rFont val="Arial CE"/>
        <family val="2"/>
        <charset val="238"/>
      </rPr>
      <t>Pohyb obyvatelstva podle krajů v 1. pololetí 2016</t>
    </r>
  </si>
  <si>
    <t>ČR, kraj</t>
  </si>
  <si>
    <t>Přirozený 
přírůstek</t>
  </si>
  <si>
    <t>Přírůstek
stěhování</t>
  </si>
  <si>
    <t>Absolutní údaje</t>
  </si>
  <si>
    <t>Relativní údaje  (na 1 000 obyvatel středního stavu)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</si>
</sst>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,##0_ ;\-#,##0\ "/>
    <numFmt numFmtId="167" formatCode="0.0_ ;\-0.0\ "/>
  </numFmts>
  <fonts count="25">
    <font>
      <sz val="10"/>
      <name val="Arial CE"/>
      <charset val="238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8"/>
      <name val="Arial"/>
      <family val="2"/>
    </font>
    <font>
      <sz val="8"/>
      <name val="Arial CE"/>
      <charset val="238"/>
    </font>
    <font>
      <sz val="8"/>
      <color indexed="9"/>
      <name val="Arial CE"/>
      <family val="2"/>
      <charset val="238"/>
    </font>
    <font>
      <sz val="10"/>
      <name val="Arial CE"/>
      <charset val="238"/>
    </font>
    <font>
      <vertAlign val="superscript"/>
      <sz val="8"/>
      <name val="Arial"/>
      <family val="2"/>
    </font>
    <font>
      <vertAlign val="superscript"/>
      <sz val="8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8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0" fontId="1" fillId="2" borderId="2" xfId="0" applyFont="1" applyFill="1" applyBorder="1"/>
    <xf numFmtId="3" fontId="5" fillId="2" borderId="3" xfId="0" applyNumberFormat="1" applyFont="1" applyFill="1" applyBorder="1"/>
    <xf numFmtId="3" fontId="7" fillId="2" borderId="3" xfId="0" applyNumberFormat="1" applyFont="1" applyFill="1" applyBorder="1"/>
    <xf numFmtId="164" fontId="5" fillId="2" borderId="4" xfId="0" applyNumberFormat="1" applyFont="1" applyFill="1" applyBorder="1"/>
    <xf numFmtId="0" fontId="1" fillId="2" borderId="5" xfId="0" applyFont="1" applyFill="1" applyBorder="1"/>
    <xf numFmtId="3" fontId="5" fillId="2" borderId="6" xfId="0" applyNumberFormat="1" applyFont="1" applyFill="1" applyBorder="1"/>
    <xf numFmtId="3" fontId="7" fillId="2" borderId="6" xfId="0" applyNumberFormat="1" applyFont="1" applyFill="1" applyBorder="1"/>
    <xf numFmtId="164" fontId="5" fillId="2" borderId="7" xfId="0" applyNumberFormat="1" applyFont="1" applyFill="1" applyBorder="1"/>
    <xf numFmtId="164" fontId="5" fillId="2" borderId="7" xfId="0" applyNumberFormat="1" applyFont="1" applyFill="1" applyBorder="1" applyAlignment="1">
      <alignment horizontal="right"/>
    </xf>
    <xf numFmtId="0" fontId="8" fillId="2" borderId="0" xfId="0" applyFont="1" applyFill="1" applyBorder="1"/>
    <xf numFmtId="0" fontId="9" fillId="2" borderId="0" xfId="0" applyFont="1" applyFill="1"/>
    <xf numFmtId="0" fontId="10" fillId="2" borderId="0" xfId="0" applyFont="1" applyFill="1" applyAlignment="1">
      <alignment horizontal="right"/>
    </xf>
    <xf numFmtId="0" fontId="12" fillId="2" borderId="0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5" xfId="0" applyFont="1" applyFill="1" applyBorder="1"/>
    <xf numFmtId="3" fontId="4" fillId="2" borderId="3" xfId="0" applyNumberFormat="1" applyFont="1" applyFill="1" applyBorder="1"/>
    <xf numFmtId="3" fontId="4" fillId="2" borderId="4" xfId="0" applyNumberFormat="1" applyFont="1" applyFill="1" applyBorder="1"/>
    <xf numFmtId="0" fontId="5" fillId="2" borderId="5" xfId="0" applyFont="1" applyFill="1" applyBorder="1"/>
    <xf numFmtId="3" fontId="4" fillId="2" borderId="6" xfId="0" applyNumberFormat="1" applyFont="1" applyFill="1" applyBorder="1"/>
    <xf numFmtId="3" fontId="4" fillId="2" borderId="7" xfId="0" applyNumberFormat="1" applyFont="1" applyFill="1" applyBorder="1"/>
    <xf numFmtId="0" fontId="5" fillId="2" borderId="5" xfId="0" applyFont="1" applyFill="1" applyBorder="1" applyAlignment="1">
      <alignment horizontal="left" indent="1"/>
    </xf>
    <xf numFmtId="3" fontId="1" fillId="2" borderId="6" xfId="0" applyNumberFormat="1" applyFont="1" applyFill="1" applyBorder="1"/>
    <xf numFmtId="3" fontId="1" fillId="2" borderId="7" xfId="0" applyNumberFormat="1" applyFont="1" applyFill="1" applyBorder="1"/>
    <xf numFmtId="0" fontId="14" fillId="2" borderId="0" xfId="0" applyFont="1" applyFill="1"/>
    <xf numFmtId="3" fontId="3" fillId="2" borderId="3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3" fontId="3" fillId="2" borderId="7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165" fontId="3" fillId="2" borderId="4" xfId="0" applyNumberFormat="1" applyFont="1" applyFill="1" applyBorder="1" applyAlignment="1">
      <alignment horizontal="right"/>
    </xf>
    <xf numFmtId="165" fontId="3" fillId="2" borderId="6" xfId="0" applyNumberFormat="1" applyFont="1" applyFill="1" applyBorder="1" applyAlignment="1">
      <alignment horizontal="right"/>
    </xf>
    <xf numFmtId="165" fontId="3" fillId="2" borderId="7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left" indent="1"/>
    </xf>
    <xf numFmtId="0" fontId="16" fillId="2" borderId="5" xfId="0" applyFont="1" applyFill="1" applyBorder="1" applyAlignment="1">
      <alignment horizontal="left" indent="1"/>
    </xf>
    <xf numFmtId="0" fontId="17" fillId="2" borderId="0" xfId="0" applyFont="1" applyFill="1"/>
    <xf numFmtId="0" fontId="22" fillId="2" borderId="0" xfId="0" applyFont="1" applyFill="1" applyBorder="1" applyAlignment="1"/>
    <xf numFmtId="3" fontId="0" fillId="0" borderId="0" xfId="0" applyNumberFormat="1"/>
    <xf numFmtId="166" fontId="19" fillId="0" borderId="6" xfId="0" applyNumberFormat="1" applyFont="1" applyBorder="1" applyAlignment="1">
      <alignment horizontal="right"/>
    </xf>
    <xf numFmtId="0" fontId="24" fillId="2" borderId="0" xfId="0" applyFont="1" applyFill="1" applyBorder="1"/>
    <xf numFmtId="0" fontId="5" fillId="2" borderId="0" xfId="0" applyFont="1" applyFill="1" applyBorder="1" applyAlignment="1">
      <alignment horizontal="left" indent="1"/>
    </xf>
    <xf numFmtId="0" fontId="19" fillId="2" borderId="0" xfId="0" applyFont="1" applyFill="1" applyBorder="1" applyAlignment="1">
      <alignment horizontal="left" indent="1"/>
    </xf>
    <xf numFmtId="164" fontId="5" fillId="0" borderId="7" xfId="0" applyNumberFormat="1" applyFont="1" applyFill="1" applyBorder="1"/>
    <xf numFmtId="0" fontId="0" fillId="0" borderId="0" xfId="0" applyBorder="1"/>
    <xf numFmtId="0" fontId="0" fillId="0" borderId="0" xfId="0" applyFill="1"/>
    <xf numFmtId="0" fontId="5" fillId="2" borderId="1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5" xfId="0" applyFont="1" applyBorder="1"/>
    <xf numFmtId="0" fontId="21" fillId="0" borderId="5" xfId="0" applyFont="1" applyBorder="1"/>
    <xf numFmtId="166" fontId="21" fillId="0" borderId="9" xfId="0" applyNumberFormat="1" applyFont="1" applyBorder="1" applyAlignment="1">
      <alignment horizontal="right"/>
    </xf>
    <xf numFmtId="166" fontId="21" fillId="0" borderId="10" xfId="0" applyNumberFormat="1" applyFont="1" applyBorder="1" applyAlignment="1">
      <alignment horizontal="right"/>
    </xf>
    <xf numFmtId="0" fontId="19" fillId="0" borderId="5" xfId="0" applyFont="1" applyBorder="1"/>
    <xf numFmtId="166" fontId="20" fillId="0" borderId="6" xfId="0" applyNumberFormat="1" applyFont="1" applyBorder="1"/>
    <xf numFmtId="166" fontId="20" fillId="0" borderId="7" xfId="0" applyNumberFormat="1" applyFont="1" applyBorder="1"/>
    <xf numFmtId="0" fontId="19" fillId="0" borderId="5" xfId="0" applyFont="1" applyBorder="1" applyAlignment="1">
      <alignment horizontal="left" indent="1"/>
    </xf>
    <xf numFmtId="166" fontId="19" fillId="0" borderId="7" xfId="0" applyNumberFormat="1" applyFont="1" applyBorder="1" applyAlignment="1">
      <alignment horizontal="right"/>
    </xf>
    <xf numFmtId="0" fontId="21" fillId="0" borderId="5" xfId="0" applyFont="1" applyBorder="1" applyAlignment="1">
      <alignment horizontal="left" indent="1"/>
    </xf>
    <xf numFmtId="166" fontId="21" fillId="0" borderId="6" xfId="0" applyNumberFormat="1" applyFont="1" applyBorder="1" applyAlignment="1">
      <alignment horizontal="right"/>
    </xf>
    <xf numFmtId="166" fontId="21" fillId="0" borderId="7" xfId="0" applyNumberFormat="1" applyFont="1" applyBorder="1" applyAlignment="1">
      <alignment horizontal="right"/>
    </xf>
    <xf numFmtId="166" fontId="19" fillId="0" borderId="22" xfId="0" applyNumberFormat="1" applyFont="1" applyBorder="1" applyAlignment="1">
      <alignment horizontal="right"/>
    </xf>
    <xf numFmtId="166" fontId="19" fillId="0" borderId="18" xfId="0" applyNumberFormat="1" applyFont="1" applyBorder="1" applyAlignment="1">
      <alignment horizontal="right"/>
    </xf>
    <xf numFmtId="167" fontId="21" fillId="0" borderId="9" xfId="0" applyNumberFormat="1" applyFont="1" applyBorder="1"/>
    <xf numFmtId="167" fontId="21" fillId="0" borderId="10" xfId="0" applyNumberFormat="1" applyFont="1" applyBorder="1"/>
    <xf numFmtId="167" fontId="20" fillId="0" borderId="6" xfId="0" applyNumberFormat="1" applyFont="1" applyBorder="1"/>
    <xf numFmtId="167" fontId="20" fillId="0" borderId="7" xfId="0" applyNumberFormat="1" applyFont="1" applyBorder="1"/>
    <xf numFmtId="167" fontId="19" fillId="0" borderId="6" xfId="0" applyNumberFormat="1" applyFont="1" applyBorder="1"/>
    <xf numFmtId="167" fontId="19" fillId="0" borderId="7" xfId="0" applyNumberFormat="1" applyFont="1" applyBorder="1"/>
    <xf numFmtId="167" fontId="21" fillId="0" borderId="6" xfId="0" applyNumberFormat="1" applyFont="1" applyBorder="1"/>
    <xf numFmtId="167" fontId="21" fillId="0" borderId="7" xfId="0" applyNumberFormat="1" applyFont="1" applyBorder="1"/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showGridLines="0" tabSelected="1" workbookViewId="0"/>
  </sheetViews>
  <sheetFormatPr defaultRowHeight="12.75"/>
  <cols>
    <col min="1" max="1" width="28.42578125" customWidth="1"/>
    <col min="2" max="3" width="10.7109375" customWidth="1"/>
    <col min="4" max="4" width="14.28515625" customWidth="1"/>
    <col min="5" max="6" width="11.28515625" customWidth="1"/>
  </cols>
  <sheetData>
    <row r="1" spans="1:6" ht="15.75" customHeight="1" thickBot="1">
      <c r="A1" s="42" t="s">
        <v>64</v>
      </c>
      <c r="B1" s="1"/>
      <c r="C1" s="1"/>
      <c r="D1" s="1"/>
      <c r="E1" s="1"/>
      <c r="F1" s="1"/>
    </row>
    <row r="2" spans="1:6" ht="11.25" customHeight="1">
      <c r="A2" s="76" t="s">
        <v>15</v>
      </c>
      <c r="B2" s="78" t="s">
        <v>65</v>
      </c>
      <c r="C2" s="78"/>
      <c r="D2" s="78"/>
      <c r="E2" s="78" t="s">
        <v>61</v>
      </c>
      <c r="F2" s="79"/>
    </row>
    <row r="3" spans="1:6" ht="13.5" thickBot="1">
      <c r="A3" s="77"/>
      <c r="B3" s="2">
        <v>2015</v>
      </c>
      <c r="C3" s="2" t="s">
        <v>72</v>
      </c>
      <c r="D3" s="52" t="s">
        <v>73</v>
      </c>
      <c r="E3" s="2">
        <v>2015</v>
      </c>
      <c r="F3" s="17" t="s">
        <v>72</v>
      </c>
    </row>
    <row r="4" spans="1:6" ht="12" customHeight="1">
      <c r="A4" s="3" t="s">
        <v>16</v>
      </c>
      <c r="B4" s="4">
        <v>2270</v>
      </c>
      <c r="C4" s="4">
        <v>2344</v>
      </c>
      <c r="D4" s="5">
        <f>+C4-B4</f>
        <v>74</v>
      </c>
      <c r="E4" s="6">
        <v>3.4738474837522948</v>
      </c>
      <c r="F4" s="6">
        <v>3.5439313204101079</v>
      </c>
    </row>
    <row r="5" spans="1:6" ht="12" customHeight="1">
      <c r="A5" s="7" t="s">
        <v>17</v>
      </c>
      <c r="B5" s="8">
        <v>1938</v>
      </c>
      <c r="C5" s="8">
        <v>1931</v>
      </c>
      <c r="D5" s="9">
        <f t="shared" ref="D5:D18" si="0">+C5-B5</f>
        <v>-7</v>
      </c>
      <c r="E5" s="10">
        <v>2.9657781601374218</v>
      </c>
      <c r="F5" s="10">
        <v>2.9195099742798285</v>
      </c>
    </row>
    <row r="6" spans="1:6" ht="12" customHeight="1">
      <c r="A6" s="7" t="s">
        <v>18</v>
      </c>
      <c r="B6" s="8">
        <v>7150</v>
      </c>
      <c r="C6" s="8">
        <v>7173</v>
      </c>
      <c r="D6" s="9">
        <f t="shared" si="0"/>
        <v>23</v>
      </c>
      <c r="E6" s="10">
        <v>10.941854409175731</v>
      </c>
      <c r="F6" s="10">
        <v>10.844974130248168</v>
      </c>
    </row>
    <row r="7" spans="1:6" ht="12" customHeight="1">
      <c r="A7" s="7" t="s">
        <v>37</v>
      </c>
      <c r="B7" s="8">
        <v>3256</v>
      </c>
      <c r="C7" s="8">
        <v>3406</v>
      </c>
      <c r="D7" s="9">
        <f t="shared" si="0"/>
        <v>150</v>
      </c>
      <c r="E7" s="10">
        <v>45.53846153846154</v>
      </c>
      <c r="F7" s="10">
        <v>47.483619127282864</v>
      </c>
    </row>
    <row r="8" spans="1:6" ht="12" customHeight="1">
      <c r="A8" s="7" t="s">
        <v>19</v>
      </c>
      <c r="B8" s="8">
        <v>6840</v>
      </c>
      <c r="C8" s="8">
        <v>6410</v>
      </c>
      <c r="D8" s="9">
        <f t="shared" si="0"/>
        <v>-430</v>
      </c>
      <c r="E8" s="10">
        <v>10.467452329896783</v>
      </c>
      <c r="F8" s="10">
        <v>9.6913821518040919</v>
      </c>
    </row>
    <row r="9" spans="1:6" ht="12" customHeight="1">
      <c r="A9" s="7" t="s">
        <v>39</v>
      </c>
      <c r="B9" s="45">
        <v>12</v>
      </c>
      <c r="C9" s="45">
        <v>21</v>
      </c>
      <c r="D9" s="9">
        <f t="shared" si="0"/>
        <v>9</v>
      </c>
      <c r="E9" s="49">
        <v>1.6783216783216783</v>
      </c>
      <c r="F9" s="49">
        <v>2.9276453366792135</v>
      </c>
    </row>
    <row r="10" spans="1:6" ht="12" customHeight="1">
      <c r="A10" s="7" t="s">
        <v>20</v>
      </c>
      <c r="B10" s="8">
        <v>13313</v>
      </c>
      <c r="C10" s="8">
        <v>13870</v>
      </c>
      <c r="D10" s="9">
        <f t="shared" si="0"/>
        <v>557</v>
      </c>
      <c r="E10" s="10">
        <v>20.373273811098812</v>
      </c>
      <c r="F10" s="10">
        <v>20.970276200549574</v>
      </c>
    </row>
    <row r="11" spans="1:6" ht="12" customHeight="1">
      <c r="A11" s="7" t="s">
        <v>21</v>
      </c>
      <c r="B11" s="8">
        <v>8570</v>
      </c>
      <c r="C11" s="8">
        <v>8426</v>
      </c>
      <c r="D11" s="9">
        <f t="shared" si="0"/>
        <v>-144</v>
      </c>
      <c r="E11" s="10">
        <v>13.11492199813091</v>
      </c>
      <c r="F11" s="10">
        <v>12.739404993931558</v>
      </c>
    </row>
    <row r="12" spans="1:6" ht="12" customHeight="1">
      <c r="A12" s="7" t="s">
        <v>12</v>
      </c>
      <c r="B12" s="8">
        <v>310</v>
      </c>
      <c r="C12" s="8">
        <v>763</v>
      </c>
      <c r="D12" s="9">
        <f t="shared" si="0"/>
        <v>453</v>
      </c>
      <c r="E12" s="10">
        <v>0.47440207927894773</v>
      </c>
      <c r="F12" s="10">
        <v>1.1535919784440753</v>
      </c>
    </row>
    <row r="13" spans="1:6" ht="12" customHeight="1">
      <c r="A13" s="7" t="s">
        <v>13</v>
      </c>
      <c r="B13" s="8">
        <v>4743</v>
      </c>
      <c r="C13" s="8">
        <v>5444</v>
      </c>
      <c r="D13" s="9">
        <f t="shared" si="0"/>
        <v>701</v>
      </c>
      <c r="E13" s="10">
        <v>7.2583518129679003</v>
      </c>
      <c r="F13" s="10">
        <v>8.2308712066180156</v>
      </c>
    </row>
    <row r="14" spans="1:6" ht="12" customHeight="1">
      <c r="A14" s="7" t="s">
        <v>70</v>
      </c>
      <c r="B14" s="8">
        <v>4232</v>
      </c>
      <c r="C14" s="8">
        <v>4304</v>
      </c>
      <c r="D14" s="9">
        <f t="shared" si="0"/>
        <v>72</v>
      </c>
      <c r="E14" s="49">
        <v>6.4763535468016347</v>
      </c>
      <c r="F14" s="49">
        <v>6.4717279167697299</v>
      </c>
    </row>
    <row r="15" spans="1:6" ht="12" customHeight="1">
      <c r="A15" s="7" t="s">
        <v>68</v>
      </c>
      <c r="B15" s="8">
        <v>511</v>
      </c>
      <c r="C15" s="8">
        <v>1140</v>
      </c>
      <c r="D15" s="9">
        <f t="shared" si="0"/>
        <v>629</v>
      </c>
      <c r="E15" s="49">
        <v>0.78199826616626555</v>
      </c>
      <c r="F15" s="49">
        <v>1.7141658515607554</v>
      </c>
    </row>
    <row r="16" spans="1:6" ht="12" customHeight="1">
      <c r="A16" s="7" t="s">
        <v>14</v>
      </c>
      <c r="B16" s="8">
        <v>5053</v>
      </c>
      <c r="C16" s="8">
        <v>6207</v>
      </c>
      <c r="D16" s="9">
        <f t="shared" si="0"/>
        <v>1154</v>
      </c>
      <c r="E16" s="10">
        <v>7.7327538922468486</v>
      </c>
      <c r="F16" s="10">
        <v>9.3844631850620903</v>
      </c>
    </row>
    <row r="17" spans="1:6" ht="12" customHeight="1">
      <c r="A17" s="7" t="s">
        <v>66</v>
      </c>
      <c r="B17" s="8">
        <v>1320352</v>
      </c>
      <c r="C17" s="8">
        <v>1333064</v>
      </c>
      <c r="D17" s="9">
        <f t="shared" si="0"/>
        <v>12712</v>
      </c>
      <c r="E17" s="11" t="s">
        <v>22</v>
      </c>
      <c r="F17" s="11" t="s">
        <v>22</v>
      </c>
    </row>
    <row r="18" spans="1:6" ht="12" customHeight="1">
      <c r="A18" s="7" t="s">
        <v>23</v>
      </c>
      <c r="B18" s="8">
        <v>1317739</v>
      </c>
      <c r="C18" s="8">
        <v>1330093</v>
      </c>
      <c r="D18" s="9">
        <f t="shared" si="0"/>
        <v>12354</v>
      </c>
      <c r="E18" s="11" t="s">
        <v>22</v>
      </c>
      <c r="F18" s="11" t="s">
        <v>22</v>
      </c>
    </row>
    <row r="19" spans="1:6" ht="6.75" customHeight="1">
      <c r="A19" s="12"/>
      <c r="B19" s="13"/>
      <c r="C19" s="13"/>
      <c r="D19" s="13"/>
      <c r="E19" s="13"/>
      <c r="F19" s="14" t="s">
        <v>25</v>
      </c>
    </row>
    <row r="20" spans="1:6">
      <c r="A20" s="12" t="s">
        <v>24</v>
      </c>
      <c r="B20" s="13"/>
      <c r="C20" s="13"/>
      <c r="D20" s="13"/>
      <c r="E20" s="13"/>
      <c r="F20" s="14" t="s">
        <v>25</v>
      </c>
    </row>
    <row r="21" spans="1:6" ht="11.25" customHeight="1">
      <c r="A21" s="15" t="s">
        <v>38</v>
      </c>
      <c r="B21" s="1"/>
      <c r="C21" s="1"/>
      <c r="D21" s="1"/>
      <c r="E21" s="1"/>
      <c r="F21" s="1"/>
    </row>
    <row r="22" spans="1:6" ht="11.25" customHeight="1">
      <c r="A22" s="46" t="s">
        <v>63</v>
      </c>
      <c r="B22" s="1"/>
      <c r="C22" s="1"/>
      <c r="D22" s="1"/>
      <c r="E22" s="1"/>
      <c r="F22" s="1"/>
    </row>
    <row r="23" spans="1:6" ht="11.25" customHeight="1">
      <c r="A23" s="15" t="s">
        <v>62</v>
      </c>
      <c r="B23" s="1"/>
      <c r="C23" s="1"/>
      <c r="D23" s="1"/>
      <c r="E23" s="1"/>
      <c r="F23" s="1"/>
    </row>
  </sheetData>
  <mergeCells count="3">
    <mergeCell ref="A2:A3"/>
    <mergeCell ref="E2:F2"/>
    <mergeCell ref="B2:D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showGridLines="0" workbookViewId="0"/>
  </sheetViews>
  <sheetFormatPr defaultRowHeight="12.75"/>
  <cols>
    <col min="1" max="1" width="12" customWidth="1"/>
    <col min="2" max="8" width="7.5703125" customWidth="1"/>
    <col min="9" max="9" width="8.85546875" customWidth="1"/>
    <col min="10" max="11" width="7.5703125" customWidth="1"/>
  </cols>
  <sheetData>
    <row r="1" spans="1:11">
      <c r="A1" s="27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3.5" customHeight="1" thickBot="1">
      <c r="A2" s="53" t="s">
        <v>71</v>
      </c>
      <c r="B2" s="1"/>
      <c r="C2" s="1"/>
      <c r="D2" s="1"/>
      <c r="E2" s="1"/>
      <c r="F2" s="1"/>
      <c r="G2" s="1"/>
      <c r="H2" s="1"/>
    </row>
    <row r="3" spans="1:11" ht="12.75" customHeight="1">
      <c r="A3" s="80" t="s">
        <v>40</v>
      </c>
      <c r="B3" s="82" t="s">
        <v>16</v>
      </c>
      <c r="C3" s="82" t="s">
        <v>17</v>
      </c>
      <c r="D3" s="82" t="s">
        <v>31</v>
      </c>
      <c r="E3" s="82" t="s">
        <v>19</v>
      </c>
      <c r="F3" s="82" t="s">
        <v>32</v>
      </c>
      <c r="G3" s="82" t="s">
        <v>33</v>
      </c>
      <c r="H3" s="82" t="s">
        <v>34</v>
      </c>
      <c r="I3" s="82" t="s">
        <v>35</v>
      </c>
      <c r="J3" s="84" t="s">
        <v>36</v>
      </c>
      <c r="K3" s="84" t="s">
        <v>67</v>
      </c>
    </row>
    <row r="4" spans="1:11" ht="21.75" customHeight="1" thickBot="1">
      <c r="A4" s="81"/>
      <c r="B4" s="83"/>
      <c r="C4" s="83"/>
      <c r="D4" s="83"/>
      <c r="E4" s="83"/>
      <c r="F4" s="83"/>
      <c r="G4" s="83"/>
      <c r="H4" s="83"/>
      <c r="I4" s="83"/>
      <c r="J4" s="85"/>
      <c r="K4" s="85"/>
    </row>
    <row r="5" spans="1:11">
      <c r="A5" s="18" t="s">
        <v>29</v>
      </c>
      <c r="B5" s="28">
        <v>2344</v>
      </c>
      <c r="C5" s="28">
        <v>1931</v>
      </c>
      <c r="D5" s="28">
        <v>7173</v>
      </c>
      <c r="E5" s="28">
        <v>6410</v>
      </c>
      <c r="F5" s="28">
        <v>763</v>
      </c>
      <c r="G5" s="28">
        <v>13870</v>
      </c>
      <c r="H5" s="28">
        <v>8426</v>
      </c>
      <c r="I5" s="28">
        <v>5444</v>
      </c>
      <c r="J5" s="29">
        <v>6207</v>
      </c>
      <c r="K5" s="29">
        <v>1333064</v>
      </c>
    </row>
    <row r="6" spans="1:11">
      <c r="A6" s="21" t="s">
        <v>30</v>
      </c>
      <c r="B6" s="30"/>
      <c r="C6" s="30"/>
      <c r="D6" s="30"/>
      <c r="E6" s="30"/>
      <c r="F6" s="30"/>
      <c r="G6" s="30"/>
      <c r="H6" s="30"/>
      <c r="I6" s="30"/>
      <c r="J6" s="31"/>
      <c r="K6" s="31"/>
    </row>
    <row r="7" spans="1:11">
      <c r="A7" s="24" t="s">
        <v>0</v>
      </c>
      <c r="B7" s="32">
        <v>156</v>
      </c>
      <c r="C7" s="32">
        <v>114</v>
      </c>
      <c r="D7" s="32">
        <v>512</v>
      </c>
      <c r="E7" s="32">
        <v>541</v>
      </c>
      <c r="F7" s="32">
        <v>-29</v>
      </c>
      <c r="G7" s="32">
        <v>890</v>
      </c>
      <c r="H7" s="32">
        <v>678</v>
      </c>
      <c r="I7" s="32">
        <v>212</v>
      </c>
      <c r="J7" s="33">
        <v>183</v>
      </c>
      <c r="K7" s="33">
        <v>97268</v>
      </c>
    </row>
    <row r="8" spans="1:11">
      <c r="A8" s="24" t="s">
        <v>1</v>
      </c>
      <c r="B8" s="32">
        <v>163</v>
      </c>
      <c r="C8" s="32">
        <v>86</v>
      </c>
      <c r="D8" s="32">
        <v>513</v>
      </c>
      <c r="E8" s="32">
        <v>467</v>
      </c>
      <c r="F8" s="32">
        <v>46</v>
      </c>
      <c r="G8" s="32">
        <v>1168</v>
      </c>
      <c r="H8" s="32">
        <v>693</v>
      </c>
      <c r="I8" s="32">
        <v>475</v>
      </c>
      <c r="J8" s="33">
        <v>521</v>
      </c>
      <c r="K8" s="33">
        <v>90690</v>
      </c>
    </row>
    <row r="9" spans="1:11">
      <c r="A9" s="24" t="s">
        <v>2</v>
      </c>
      <c r="B9" s="32">
        <v>282</v>
      </c>
      <c r="C9" s="32">
        <v>266</v>
      </c>
      <c r="D9" s="32">
        <v>902</v>
      </c>
      <c r="E9" s="32">
        <v>833</v>
      </c>
      <c r="F9" s="32">
        <v>69</v>
      </c>
      <c r="G9" s="32">
        <v>1708</v>
      </c>
      <c r="H9" s="32">
        <v>1398</v>
      </c>
      <c r="I9" s="32">
        <v>310</v>
      </c>
      <c r="J9" s="33">
        <v>379</v>
      </c>
      <c r="K9" s="33">
        <v>162635</v>
      </c>
    </row>
    <row r="10" spans="1:11">
      <c r="A10" s="24" t="s">
        <v>3</v>
      </c>
      <c r="B10" s="32">
        <v>181</v>
      </c>
      <c r="C10" s="32">
        <v>164</v>
      </c>
      <c r="D10" s="32">
        <v>524</v>
      </c>
      <c r="E10" s="32">
        <v>526</v>
      </c>
      <c r="F10" s="32">
        <v>-2</v>
      </c>
      <c r="G10" s="32">
        <v>1249</v>
      </c>
      <c r="H10" s="32">
        <v>858</v>
      </c>
      <c r="I10" s="32">
        <v>391</v>
      </c>
      <c r="J10" s="33">
        <v>389</v>
      </c>
      <c r="K10" s="33">
        <v>99204</v>
      </c>
    </row>
    <row r="11" spans="1:11">
      <c r="A11" s="24" t="s">
        <v>4</v>
      </c>
      <c r="B11" s="32">
        <v>120</v>
      </c>
      <c r="C11" s="32">
        <v>93</v>
      </c>
      <c r="D11" s="32">
        <v>356</v>
      </c>
      <c r="E11" s="32">
        <v>428</v>
      </c>
      <c r="F11" s="32">
        <v>-72</v>
      </c>
      <c r="G11" s="32">
        <v>741</v>
      </c>
      <c r="H11" s="32">
        <v>561</v>
      </c>
      <c r="I11" s="32">
        <v>180</v>
      </c>
      <c r="J11" s="33">
        <v>108</v>
      </c>
      <c r="K11" s="33">
        <v>74603</v>
      </c>
    </row>
    <row r="12" spans="1:11">
      <c r="A12" s="24" t="s">
        <v>5</v>
      </c>
      <c r="B12" s="32">
        <v>198</v>
      </c>
      <c r="C12" s="32">
        <v>165</v>
      </c>
      <c r="D12" s="32">
        <v>584</v>
      </c>
      <c r="E12" s="32">
        <v>529</v>
      </c>
      <c r="F12" s="32">
        <v>55</v>
      </c>
      <c r="G12" s="32">
        <v>1328</v>
      </c>
      <c r="H12" s="32">
        <v>896</v>
      </c>
      <c r="I12" s="32">
        <v>432</v>
      </c>
      <c r="J12" s="33">
        <v>487</v>
      </c>
      <c r="K12" s="33">
        <v>106081</v>
      </c>
    </row>
    <row r="13" spans="1:11">
      <c r="A13" s="24" t="s">
        <v>6</v>
      </c>
      <c r="B13" s="32">
        <v>243</v>
      </c>
      <c r="C13" s="32">
        <v>180</v>
      </c>
      <c r="D13" s="32">
        <v>627</v>
      </c>
      <c r="E13" s="32">
        <v>588</v>
      </c>
      <c r="F13" s="32">
        <v>39</v>
      </c>
      <c r="G13" s="32">
        <v>1124</v>
      </c>
      <c r="H13" s="32">
        <v>962</v>
      </c>
      <c r="I13" s="32">
        <v>162</v>
      </c>
      <c r="J13" s="33">
        <v>201</v>
      </c>
      <c r="K13" s="33">
        <v>126487</v>
      </c>
    </row>
    <row r="14" spans="1:11">
      <c r="A14" s="24" t="s">
        <v>7</v>
      </c>
      <c r="B14" s="32">
        <v>166</v>
      </c>
      <c r="C14" s="32">
        <v>137</v>
      </c>
      <c r="D14" s="32">
        <v>490</v>
      </c>
      <c r="E14" s="32">
        <v>478</v>
      </c>
      <c r="F14" s="32">
        <v>12</v>
      </c>
      <c r="G14" s="32">
        <v>1254</v>
      </c>
      <c r="H14" s="32">
        <v>869</v>
      </c>
      <c r="I14" s="32">
        <v>385</v>
      </c>
      <c r="J14" s="33">
        <v>397</v>
      </c>
      <c r="K14" s="33">
        <v>97736</v>
      </c>
    </row>
    <row r="15" spans="1:11">
      <c r="A15" s="24" t="s">
        <v>8</v>
      </c>
      <c r="B15" s="32">
        <v>298</v>
      </c>
      <c r="C15" s="32">
        <v>270</v>
      </c>
      <c r="D15" s="32">
        <v>1018</v>
      </c>
      <c r="E15" s="32">
        <v>611</v>
      </c>
      <c r="F15" s="32">
        <v>407</v>
      </c>
      <c r="G15" s="32">
        <v>3875</v>
      </c>
      <c r="H15" s="32">
        <v>2127</v>
      </c>
      <c r="I15" s="32">
        <v>1748</v>
      </c>
      <c r="J15" s="33">
        <v>2155</v>
      </c>
      <c r="K15" s="33">
        <v>170006</v>
      </c>
    </row>
    <row r="16" spans="1:11">
      <c r="A16" s="24" t="s">
        <v>9</v>
      </c>
      <c r="B16" s="32">
        <v>242</v>
      </c>
      <c r="C16" s="32">
        <v>234</v>
      </c>
      <c r="D16" s="32">
        <v>821</v>
      </c>
      <c r="E16" s="32">
        <v>513</v>
      </c>
      <c r="F16" s="32">
        <v>308</v>
      </c>
      <c r="G16" s="32">
        <v>3091</v>
      </c>
      <c r="H16" s="32">
        <v>2047</v>
      </c>
      <c r="I16" s="32">
        <v>1044</v>
      </c>
      <c r="J16" s="33">
        <v>1352</v>
      </c>
      <c r="K16" s="33">
        <v>138875</v>
      </c>
    </row>
    <row r="17" spans="1:11">
      <c r="A17" s="24" t="s">
        <v>10</v>
      </c>
      <c r="B17" s="32">
        <v>209</v>
      </c>
      <c r="C17" s="32">
        <v>141</v>
      </c>
      <c r="D17" s="32">
        <v>550</v>
      </c>
      <c r="E17" s="32">
        <v>613</v>
      </c>
      <c r="F17" s="32">
        <v>-63</v>
      </c>
      <c r="G17" s="32">
        <v>795</v>
      </c>
      <c r="H17" s="32">
        <v>735</v>
      </c>
      <c r="I17" s="32">
        <v>60</v>
      </c>
      <c r="J17" s="33">
        <v>-3</v>
      </c>
      <c r="K17" s="33">
        <v>114183</v>
      </c>
    </row>
    <row r="18" spans="1:11">
      <c r="A18" s="24" t="s">
        <v>11</v>
      </c>
      <c r="B18" s="32">
        <v>86</v>
      </c>
      <c r="C18" s="32">
        <v>81</v>
      </c>
      <c r="D18" s="32">
        <v>276</v>
      </c>
      <c r="E18" s="32">
        <v>283</v>
      </c>
      <c r="F18" s="32">
        <v>-7</v>
      </c>
      <c r="G18" s="32">
        <v>524</v>
      </c>
      <c r="H18" s="32">
        <v>479</v>
      </c>
      <c r="I18" s="32">
        <v>45</v>
      </c>
      <c r="J18" s="33">
        <v>38</v>
      </c>
      <c r="K18" s="33">
        <v>55296</v>
      </c>
    </row>
    <row r="19" spans="1:11" ht="15.75" customHeight="1">
      <c r="A19" s="43"/>
      <c r="B19" s="1"/>
      <c r="C19" s="1"/>
      <c r="D19" s="1"/>
      <c r="E19" s="1"/>
      <c r="F19" s="1"/>
      <c r="G19" s="1"/>
      <c r="H19" s="1"/>
      <c r="I19" s="1"/>
      <c r="J19" s="1"/>
    </row>
    <row r="21" spans="1:11">
      <c r="A21" s="47"/>
    </row>
  </sheetData>
  <mergeCells count="11">
    <mergeCell ref="A3:A4"/>
    <mergeCell ref="B3:B4"/>
    <mergeCell ref="C3:C4"/>
    <mergeCell ref="D3:D4"/>
    <mergeCell ref="K3:K4"/>
    <mergeCell ref="E3:E4"/>
    <mergeCell ref="F3:F4"/>
    <mergeCell ref="G3:G4"/>
    <mergeCell ref="H3:H4"/>
    <mergeCell ref="I3:I4"/>
    <mergeCell ref="J3:J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showGridLines="0" workbookViewId="0"/>
  </sheetViews>
  <sheetFormatPr defaultRowHeight="12.75"/>
  <cols>
    <col min="1" max="1" width="12.5703125" customWidth="1"/>
    <col min="2" max="10" width="8" customWidth="1"/>
  </cols>
  <sheetData>
    <row r="1" spans="1:10">
      <c r="A1" s="27" t="s">
        <v>75</v>
      </c>
      <c r="B1" s="1"/>
      <c r="C1" s="1"/>
      <c r="D1" s="1"/>
      <c r="E1" s="1"/>
      <c r="F1" s="1"/>
      <c r="G1" s="1"/>
      <c r="H1" s="1"/>
      <c r="I1" s="1"/>
      <c r="J1" s="1"/>
    </row>
    <row r="2" spans="1:10" ht="13.5" customHeight="1" thickBot="1">
      <c r="A2" s="53" t="s">
        <v>71</v>
      </c>
      <c r="B2" s="1"/>
      <c r="C2" s="1"/>
      <c r="D2" s="1"/>
      <c r="E2" s="1"/>
      <c r="F2" s="1"/>
      <c r="G2" s="1"/>
      <c r="H2" s="1"/>
    </row>
    <row r="3" spans="1:10" ht="12.75" customHeight="1">
      <c r="A3" s="80" t="s">
        <v>40</v>
      </c>
      <c r="B3" s="82" t="s">
        <v>16</v>
      </c>
      <c r="C3" s="82" t="s">
        <v>17</v>
      </c>
      <c r="D3" s="82" t="s">
        <v>31</v>
      </c>
      <c r="E3" s="82" t="s">
        <v>19</v>
      </c>
      <c r="F3" s="82" t="s">
        <v>32</v>
      </c>
      <c r="G3" s="82" t="s">
        <v>33</v>
      </c>
      <c r="H3" s="82" t="s">
        <v>34</v>
      </c>
      <c r="I3" s="82" t="s">
        <v>35</v>
      </c>
      <c r="J3" s="84" t="s">
        <v>36</v>
      </c>
    </row>
    <row r="4" spans="1:10" ht="13.5" thickBot="1">
      <c r="A4" s="81"/>
      <c r="B4" s="83"/>
      <c r="C4" s="83"/>
      <c r="D4" s="83"/>
      <c r="E4" s="83"/>
      <c r="F4" s="83"/>
      <c r="G4" s="83"/>
      <c r="H4" s="83"/>
      <c r="I4" s="83"/>
      <c r="J4" s="85"/>
    </row>
    <row r="5" spans="1:10">
      <c r="A5" s="18" t="s">
        <v>29</v>
      </c>
      <c r="B5" s="34">
        <v>3.5439313204101079</v>
      </c>
      <c r="C5" s="34">
        <v>2.9195099742798285</v>
      </c>
      <c r="D5" s="34">
        <v>10.844974130248168</v>
      </c>
      <c r="E5" s="34">
        <v>9.6913821518040919</v>
      </c>
      <c r="F5" s="34">
        <v>1.1535919784440753</v>
      </c>
      <c r="G5" s="34">
        <v>20.970276200549574</v>
      </c>
      <c r="H5" s="34">
        <v>12.739404993931558</v>
      </c>
      <c r="I5" s="34">
        <v>8.2308712066180156</v>
      </c>
      <c r="J5" s="35">
        <v>9.3844631850620903</v>
      </c>
    </row>
    <row r="6" spans="1:10">
      <c r="A6" s="21" t="s">
        <v>30</v>
      </c>
      <c r="B6" s="36"/>
      <c r="C6" s="36"/>
      <c r="D6" s="36"/>
      <c r="E6" s="36"/>
      <c r="F6" s="36"/>
      <c r="G6" s="36"/>
      <c r="H6" s="36"/>
      <c r="I6" s="36"/>
      <c r="J6" s="37"/>
    </row>
    <row r="7" spans="1:10">
      <c r="A7" s="24" t="s">
        <v>0</v>
      </c>
      <c r="B7" s="38">
        <v>3.2285429068353664</v>
      </c>
      <c r="C7" s="38">
        <v>2.359319816533537</v>
      </c>
      <c r="D7" s="38">
        <v>10.596243386536587</v>
      </c>
      <c r="E7" s="38">
        <v>11.196421234602136</v>
      </c>
      <c r="F7" s="38">
        <v>-0.60017784806554886</v>
      </c>
      <c r="G7" s="38">
        <v>18.419251199253051</v>
      </c>
      <c r="H7" s="38">
        <v>14.031744172015246</v>
      </c>
      <c r="I7" s="38">
        <v>4.3875070272378052</v>
      </c>
      <c r="J7" s="39">
        <v>3.7873291791722568</v>
      </c>
    </row>
    <row r="8" spans="1:10">
      <c r="A8" s="24" t="s">
        <v>1</v>
      </c>
      <c r="B8" s="38">
        <v>3.624605614985446</v>
      </c>
      <c r="C8" s="38">
        <v>1.9123686066794376</v>
      </c>
      <c r="D8" s="38">
        <v>11.407501107285483</v>
      </c>
      <c r="E8" s="38">
        <v>10.38460627115462</v>
      </c>
      <c r="F8" s="38">
        <v>1.0228948361308621</v>
      </c>
      <c r="G8" s="38">
        <v>25.972634100018411</v>
      </c>
      <c r="H8" s="38">
        <v>15.410133074754073</v>
      </c>
      <c r="I8" s="38">
        <v>10.562501025264336</v>
      </c>
      <c r="J8" s="39">
        <v>11.585395861395197</v>
      </c>
    </row>
    <row r="9" spans="1:10">
      <c r="A9" s="24" t="s">
        <v>2</v>
      </c>
      <c r="B9" s="38">
        <v>3.4897534897534896</v>
      </c>
      <c r="C9" s="38">
        <v>3.2917532917532917</v>
      </c>
      <c r="D9" s="38">
        <v>11.162261162261162</v>
      </c>
      <c r="E9" s="38">
        <v>10.308385308385308</v>
      </c>
      <c r="F9" s="38">
        <v>0.85387585387585385</v>
      </c>
      <c r="G9" s="38">
        <v>21.136521136521136</v>
      </c>
      <c r="H9" s="38">
        <v>17.300267300267301</v>
      </c>
      <c r="I9" s="38">
        <v>3.8362538362538361</v>
      </c>
      <c r="J9" s="39">
        <v>4.6901296901296901</v>
      </c>
    </row>
    <row r="10" spans="1:10">
      <c r="A10" s="24" t="s">
        <v>3</v>
      </c>
      <c r="B10" s="38">
        <v>3.6776596747497901</v>
      </c>
      <c r="C10" s="38">
        <v>3.3322441251876551</v>
      </c>
      <c r="D10" s="38">
        <v>10.646926351209338</v>
      </c>
      <c r="E10" s="38">
        <v>10.687563474687236</v>
      </c>
      <c r="F10" s="38">
        <v>-4.0637123477898232E-2</v>
      </c>
      <c r="G10" s="38">
        <v>25.377883611947446</v>
      </c>
      <c r="H10" s="38">
        <v>17.433325972018341</v>
      </c>
      <c r="I10" s="38">
        <v>7.9445576399291049</v>
      </c>
      <c r="J10" s="39">
        <v>7.9039205164512065</v>
      </c>
    </row>
    <row r="11" spans="1:10">
      <c r="A11" s="24" t="s">
        <v>4</v>
      </c>
      <c r="B11" s="38">
        <v>3.2378296456331102</v>
      </c>
      <c r="C11" s="38">
        <v>2.50931797536566</v>
      </c>
      <c r="D11" s="38">
        <v>9.6055612820448921</v>
      </c>
      <c r="E11" s="38">
        <v>11.548259069424759</v>
      </c>
      <c r="F11" s="38">
        <v>-1.9426977873798659</v>
      </c>
      <c r="G11" s="38">
        <v>19.993598061784454</v>
      </c>
      <c r="H11" s="38">
        <v>15.13685359333479</v>
      </c>
      <c r="I11" s="38">
        <v>4.8567444684496648</v>
      </c>
      <c r="J11" s="39">
        <v>2.9140466810697991</v>
      </c>
    </row>
    <row r="12" spans="1:10">
      <c r="A12" s="24" t="s">
        <v>5</v>
      </c>
      <c r="B12" s="38">
        <v>3.7612724506983071</v>
      </c>
      <c r="C12" s="38">
        <v>3.134393708915256</v>
      </c>
      <c r="D12" s="38">
        <v>11.093854097009148</v>
      </c>
      <c r="E12" s="38">
        <v>10.049056194037396</v>
      </c>
      <c r="F12" s="38">
        <v>1.044797902971752</v>
      </c>
      <c r="G12" s="38">
        <v>25.227120275390664</v>
      </c>
      <c r="H12" s="38">
        <v>17.020707655685268</v>
      </c>
      <c r="I12" s="38">
        <v>8.2064126197053966</v>
      </c>
      <c r="J12" s="39">
        <v>9.2512105226771482</v>
      </c>
    </row>
    <row r="13" spans="1:10">
      <c r="A13" s="24" t="s">
        <v>6</v>
      </c>
      <c r="B13" s="38">
        <v>3.8667357425369104</v>
      </c>
      <c r="C13" s="38">
        <v>2.8642486981754893</v>
      </c>
      <c r="D13" s="38">
        <v>9.9771329653112879</v>
      </c>
      <c r="E13" s="38">
        <v>9.3565457473732643</v>
      </c>
      <c r="F13" s="38">
        <v>0.62058721793802263</v>
      </c>
      <c r="G13" s="38">
        <v>17.885641870829165</v>
      </c>
      <c r="H13" s="38">
        <v>15.307818042471226</v>
      </c>
      <c r="I13" s="38">
        <v>2.5778238283579404</v>
      </c>
      <c r="J13" s="39">
        <v>3.1984110462959632</v>
      </c>
    </row>
    <row r="14" spans="1:10">
      <c r="A14" s="24" t="s">
        <v>7</v>
      </c>
      <c r="B14" s="38">
        <v>3.4212060038347509</v>
      </c>
      <c r="C14" s="38">
        <v>2.8235254368997644</v>
      </c>
      <c r="D14" s="38">
        <v>10.098740613729085</v>
      </c>
      <c r="E14" s="38">
        <v>9.8514245170663308</v>
      </c>
      <c r="F14" s="38">
        <v>0.24731609666275309</v>
      </c>
      <c r="G14" s="38">
        <v>25.844532101257698</v>
      </c>
      <c r="H14" s="38">
        <v>17.909807333327702</v>
      </c>
      <c r="I14" s="38">
        <v>7.9347247679299944</v>
      </c>
      <c r="J14" s="39">
        <v>8.1820408645927483</v>
      </c>
    </row>
    <row r="15" spans="1:10">
      <c r="A15" s="24" t="s">
        <v>8</v>
      </c>
      <c r="B15" s="38">
        <v>3.5467808057073165</v>
      </c>
      <c r="C15" s="38">
        <v>3.2135262333589778</v>
      </c>
      <c r="D15" s="38">
        <v>12.11618409466459</v>
      </c>
      <c r="E15" s="38">
        <v>7.2720908466012419</v>
      </c>
      <c r="F15" s="38">
        <v>4.8440932480633476</v>
      </c>
      <c r="G15" s="38">
        <v>46.120052423207554</v>
      </c>
      <c r="H15" s="38">
        <v>25.31544554946128</v>
      </c>
      <c r="I15" s="38">
        <v>20.80460687374627</v>
      </c>
      <c r="J15" s="39">
        <v>25.648700121809618</v>
      </c>
    </row>
    <row r="16" spans="1:10">
      <c r="A16" s="24" t="s">
        <v>9</v>
      </c>
      <c r="B16" s="38">
        <v>3.5208784530522905</v>
      </c>
      <c r="C16" s="38">
        <v>3.4044857769183308</v>
      </c>
      <c r="D16" s="38">
        <v>11.944798388247648</v>
      </c>
      <c r="E16" s="38">
        <v>7.463680357090186</v>
      </c>
      <c r="F16" s="38">
        <v>4.481118031157461</v>
      </c>
      <c r="G16" s="38">
        <v>44.971220241258806</v>
      </c>
      <c r="H16" s="38">
        <v>29.781976005777022</v>
      </c>
      <c r="I16" s="38">
        <v>15.189244235481782</v>
      </c>
      <c r="J16" s="39">
        <v>19.670362266639245</v>
      </c>
    </row>
    <row r="17" spans="1:10">
      <c r="A17" s="24" t="s">
        <v>10</v>
      </c>
      <c r="B17" s="38">
        <v>3.6807754236183041</v>
      </c>
      <c r="C17" s="38">
        <v>2.4832025585176121</v>
      </c>
      <c r="D17" s="38">
        <v>9.6862511147850103</v>
      </c>
      <c r="E17" s="38">
        <v>10.795767151569477</v>
      </c>
      <c r="F17" s="38">
        <v>-1.109516036784465</v>
      </c>
      <c r="G17" s="38">
        <v>14.001035702280152</v>
      </c>
      <c r="H17" s="38">
        <v>12.944353762485424</v>
      </c>
      <c r="I17" s="38">
        <v>1.0566819397947285</v>
      </c>
      <c r="J17" s="39">
        <v>-5.2834096989736422E-2</v>
      </c>
    </row>
    <row r="18" spans="1:10">
      <c r="A18" s="24" t="s">
        <v>11</v>
      </c>
      <c r="B18" s="38">
        <v>3.1276798073072603</v>
      </c>
      <c r="C18" s="38">
        <v>2.9458379580452099</v>
      </c>
      <c r="D18" s="38">
        <v>10.03767007926516</v>
      </c>
      <c r="E18" s="38">
        <v>10.29224866823203</v>
      </c>
      <c r="F18" s="38">
        <v>-0.25457858896687002</v>
      </c>
      <c r="G18" s="38">
        <v>19.057025802662839</v>
      </c>
      <c r="H18" s="38">
        <v>17.42044915930439</v>
      </c>
      <c r="I18" s="38">
        <v>1.6365766433584501</v>
      </c>
      <c r="J18" s="39">
        <v>1.38199805439158</v>
      </c>
    </row>
    <row r="19" spans="1:10">
      <c r="A19" s="41" t="s">
        <v>69</v>
      </c>
      <c r="B19" s="1"/>
      <c r="C19" s="1"/>
      <c r="D19" s="43"/>
      <c r="E19" s="1"/>
      <c r="F19" s="1"/>
      <c r="G19" s="1"/>
      <c r="H19" s="1"/>
      <c r="I19" s="1"/>
      <c r="J19" s="1"/>
    </row>
    <row r="20" spans="1:10">
      <c r="A20" s="47"/>
      <c r="B20" s="50"/>
    </row>
  </sheetData>
  <mergeCells count="10">
    <mergeCell ref="F3:F4"/>
    <mergeCell ref="G3:G4"/>
    <mergeCell ref="H3:H4"/>
    <mergeCell ref="I3:I4"/>
    <mergeCell ref="J3:J4"/>
    <mergeCell ref="E3:E4"/>
    <mergeCell ref="A3:A4"/>
    <mergeCell ref="B3:B4"/>
    <mergeCell ref="C3:C4"/>
    <mergeCell ref="D3:D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3"/>
  <sheetViews>
    <sheetView showGridLines="0" workbookViewId="0"/>
  </sheetViews>
  <sheetFormatPr defaultRowHeight="12.75"/>
  <cols>
    <col min="1" max="1" width="12.7109375" customWidth="1"/>
    <col min="2" max="10" width="8.140625" customWidth="1"/>
  </cols>
  <sheetData>
    <row r="1" spans="1:13">
      <c r="A1" s="27" t="s">
        <v>76</v>
      </c>
      <c r="B1" s="1"/>
      <c r="C1" s="1"/>
      <c r="D1" s="1"/>
      <c r="E1" s="1"/>
      <c r="F1" s="1"/>
      <c r="G1" s="1"/>
      <c r="H1" s="1"/>
      <c r="I1" s="1"/>
      <c r="J1" s="1"/>
    </row>
    <row r="2" spans="1:13" ht="13.5" customHeight="1" thickBot="1">
      <c r="A2" s="53" t="s">
        <v>71</v>
      </c>
      <c r="B2" s="1"/>
      <c r="C2" s="1"/>
      <c r="D2" s="1"/>
      <c r="E2" s="1"/>
      <c r="F2" s="1"/>
      <c r="G2" s="1"/>
      <c r="H2" s="1"/>
      <c r="I2" s="1"/>
      <c r="J2" s="1"/>
    </row>
    <row r="3" spans="1:13" ht="13.5" customHeight="1">
      <c r="A3" s="86" t="s">
        <v>40</v>
      </c>
      <c r="B3" s="89" t="s">
        <v>77</v>
      </c>
      <c r="C3" s="90"/>
      <c r="D3" s="86"/>
      <c r="E3" s="89" t="s">
        <v>23</v>
      </c>
      <c r="F3" s="94"/>
      <c r="G3" s="95"/>
      <c r="H3" s="89" t="s">
        <v>78</v>
      </c>
      <c r="I3" s="90"/>
      <c r="J3" s="90"/>
    </row>
    <row r="4" spans="1:13" ht="13.5" customHeight="1">
      <c r="A4" s="87"/>
      <c r="B4" s="91"/>
      <c r="C4" s="92"/>
      <c r="D4" s="93"/>
      <c r="E4" s="96"/>
      <c r="F4" s="97"/>
      <c r="G4" s="98"/>
      <c r="H4" s="91"/>
      <c r="I4" s="92"/>
      <c r="J4" s="92"/>
    </row>
    <row r="5" spans="1:13" ht="21" customHeight="1" thickBot="1">
      <c r="A5" s="88"/>
      <c r="B5" s="2" t="s">
        <v>26</v>
      </c>
      <c r="C5" s="16" t="s">
        <v>27</v>
      </c>
      <c r="D5" s="2" t="s">
        <v>28</v>
      </c>
      <c r="E5" s="2" t="s">
        <v>26</v>
      </c>
      <c r="F5" s="16" t="s">
        <v>27</v>
      </c>
      <c r="G5" s="2" t="s">
        <v>28</v>
      </c>
      <c r="H5" s="2" t="s">
        <v>26</v>
      </c>
      <c r="I5" s="16" t="s">
        <v>27</v>
      </c>
      <c r="J5" s="17" t="s">
        <v>28</v>
      </c>
    </row>
    <row r="6" spans="1:13">
      <c r="A6" s="18" t="s">
        <v>29</v>
      </c>
      <c r="B6" s="19">
        <v>1326857</v>
      </c>
      <c r="C6" s="19">
        <v>654923</v>
      </c>
      <c r="D6" s="19">
        <v>671934</v>
      </c>
      <c r="E6" s="19">
        <v>1330093</v>
      </c>
      <c r="F6" s="19">
        <v>656541</v>
      </c>
      <c r="G6" s="19">
        <v>673552</v>
      </c>
      <c r="H6" s="19">
        <v>1333064</v>
      </c>
      <c r="I6" s="19">
        <v>657979</v>
      </c>
      <c r="J6" s="20">
        <v>675085</v>
      </c>
      <c r="K6" s="44"/>
      <c r="M6" s="44"/>
    </row>
    <row r="7" spans="1:13">
      <c r="A7" s="21" t="s">
        <v>30</v>
      </c>
      <c r="B7" s="22"/>
      <c r="C7" s="22"/>
      <c r="D7" s="22"/>
      <c r="E7" s="22"/>
      <c r="F7" s="22"/>
      <c r="G7" s="22"/>
      <c r="H7" s="22"/>
      <c r="I7" s="22"/>
      <c r="J7" s="23"/>
    </row>
    <row r="8" spans="1:13">
      <c r="A8" s="24" t="s">
        <v>0</v>
      </c>
      <c r="B8" s="25">
        <v>97085</v>
      </c>
      <c r="C8" s="25">
        <v>48010</v>
      </c>
      <c r="D8" s="25">
        <v>49075</v>
      </c>
      <c r="E8" s="25">
        <v>97169</v>
      </c>
      <c r="F8" s="25">
        <v>48039</v>
      </c>
      <c r="G8" s="25">
        <v>49130</v>
      </c>
      <c r="H8" s="25">
        <v>97268</v>
      </c>
      <c r="I8" s="25">
        <v>48090</v>
      </c>
      <c r="J8" s="26">
        <v>49178</v>
      </c>
      <c r="L8" s="44"/>
    </row>
    <row r="9" spans="1:13">
      <c r="A9" s="24" t="s">
        <v>1</v>
      </c>
      <c r="B9" s="25">
        <v>90169</v>
      </c>
      <c r="C9" s="25">
        <v>44432</v>
      </c>
      <c r="D9" s="25">
        <v>45737</v>
      </c>
      <c r="E9" s="25">
        <v>90435</v>
      </c>
      <c r="F9" s="25">
        <v>44542</v>
      </c>
      <c r="G9" s="25">
        <v>45893</v>
      </c>
      <c r="H9" s="25">
        <v>90690</v>
      </c>
      <c r="I9" s="25">
        <v>44669</v>
      </c>
      <c r="J9" s="26">
        <v>46021</v>
      </c>
      <c r="L9" s="44"/>
    </row>
    <row r="10" spans="1:13">
      <c r="A10" s="24" t="s">
        <v>2</v>
      </c>
      <c r="B10" s="25">
        <v>162256</v>
      </c>
      <c r="C10" s="25">
        <v>79371</v>
      </c>
      <c r="D10" s="25">
        <v>82885</v>
      </c>
      <c r="E10" s="25">
        <v>162504</v>
      </c>
      <c r="F10" s="25">
        <v>79501</v>
      </c>
      <c r="G10" s="25">
        <v>83003</v>
      </c>
      <c r="H10" s="25">
        <v>162635</v>
      </c>
      <c r="I10" s="25">
        <v>79582</v>
      </c>
      <c r="J10" s="26">
        <v>83053</v>
      </c>
      <c r="L10" s="44"/>
    </row>
    <row r="11" spans="1:13">
      <c r="A11" s="24" t="s">
        <v>3</v>
      </c>
      <c r="B11" s="25">
        <v>98815</v>
      </c>
      <c r="C11" s="25">
        <v>48795</v>
      </c>
      <c r="D11" s="25">
        <v>50020</v>
      </c>
      <c r="E11" s="25">
        <v>98973</v>
      </c>
      <c r="F11" s="25">
        <v>48903</v>
      </c>
      <c r="G11" s="25">
        <v>50070</v>
      </c>
      <c r="H11" s="25">
        <v>99204</v>
      </c>
      <c r="I11" s="25">
        <v>49032</v>
      </c>
      <c r="J11" s="26">
        <v>50172</v>
      </c>
      <c r="L11" s="44"/>
    </row>
    <row r="12" spans="1:13">
      <c r="A12" s="24" t="s">
        <v>4</v>
      </c>
      <c r="B12" s="25">
        <v>74495</v>
      </c>
      <c r="C12" s="25">
        <v>36821</v>
      </c>
      <c r="D12" s="25">
        <v>37674</v>
      </c>
      <c r="E12" s="25">
        <v>74531</v>
      </c>
      <c r="F12" s="25">
        <v>36852</v>
      </c>
      <c r="G12" s="25">
        <v>37679</v>
      </c>
      <c r="H12" s="25">
        <v>74603</v>
      </c>
      <c r="I12" s="25">
        <v>36897</v>
      </c>
      <c r="J12" s="26">
        <v>37706</v>
      </c>
      <c r="K12" s="44"/>
      <c r="L12" s="44"/>
    </row>
    <row r="13" spans="1:13">
      <c r="A13" s="24" t="s">
        <v>5</v>
      </c>
      <c r="B13" s="25">
        <v>105594</v>
      </c>
      <c r="C13" s="25">
        <v>52250</v>
      </c>
      <c r="D13" s="25">
        <v>53344</v>
      </c>
      <c r="E13" s="25">
        <v>105862</v>
      </c>
      <c r="F13" s="25">
        <v>52360</v>
      </c>
      <c r="G13" s="25">
        <v>53502</v>
      </c>
      <c r="H13" s="25">
        <v>106081</v>
      </c>
      <c r="I13" s="25">
        <v>52449</v>
      </c>
      <c r="J13" s="26">
        <v>53632</v>
      </c>
      <c r="K13" s="44"/>
      <c r="L13" s="44"/>
    </row>
    <row r="14" spans="1:13">
      <c r="A14" s="24" t="s">
        <v>6</v>
      </c>
      <c r="B14" s="25">
        <v>126286</v>
      </c>
      <c r="C14" s="25">
        <v>63451</v>
      </c>
      <c r="D14" s="25">
        <v>62835</v>
      </c>
      <c r="E14" s="25">
        <v>126378</v>
      </c>
      <c r="F14" s="25">
        <v>63507</v>
      </c>
      <c r="G14" s="25">
        <v>62871</v>
      </c>
      <c r="H14" s="25">
        <v>126487</v>
      </c>
      <c r="I14" s="25">
        <v>63564</v>
      </c>
      <c r="J14" s="26">
        <v>62923</v>
      </c>
      <c r="K14" s="44"/>
      <c r="L14" s="44"/>
    </row>
    <row r="15" spans="1:13">
      <c r="A15" s="24" t="s">
        <v>7</v>
      </c>
      <c r="B15" s="25">
        <v>97339</v>
      </c>
      <c r="C15" s="25">
        <v>47712</v>
      </c>
      <c r="D15" s="25">
        <v>49627</v>
      </c>
      <c r="E15" s="25">
        <v>97575</v>
      </c>
      <c r="F15" s="25">
        <v>47819</v>
      </c>
      <c r="G15" s="25">
        <v>49756</v>
      </c>
      <c r="H15" s="25">
        <v>97736</v>
      </c>
      <c r="I15" s="25">
        <v>47900</v>
      </c>
      <c r="J15" s="26">
        <v>49836</v>
      </c>
      <c r="K15" s="44"/>
      <c r="L15" s="44"/>
    </row>
    <row r="16" spans="1:13">
      <c r="A16" s="24" t="s">
        <v>8</v>
      </c>
      <c r="B16" s="25">
        <v>167851</v>
      </c>
      <c r="C16" s="25">
        <v>82696</v>
      </c>
      <c r="D16" s="25">
        <v>85155</v>
      </c>
      <c r="E16" s="25">
        <v>168963</v>
      </c>
      <c r="F16" s="25">
        <v>83265</v>
      </c>
      <c r="G16" s="25">
        <v>85698</v>
      </c>
      <c r="H16" s="25">
        <v>170006</v>
      </c>
      <c r="I16" s="25">
        <v>83796</v>
      </c>
      <c r="J16" s="26">
        <v>86210</v>
      </c>
      <c r="K16" s="44"/>
      <c r="L16" s="44"/>
    </row>
    <row r="17" spans="1:13">
      <c r="A17" s="24" t="s">
        <v>9</v>
      </c>
      <c r="B17" s="25">
        <v>137523</v>
      </c>
      <c r="C17" s="25">
        <v>67534</v>
      </c>
      <c r="D17" s="25">
        <v>69989</v>
      </c>
      <c r="E17" s="25">
        <v>138221</v>
      </c>
      <c r="F17" s="25">
        <v>67845</v>
      </c>
      <c r="G17" s="25">
        <v>70376</v>
      </c>
      <c r="H17" s="25">
        <v>138875</v>
      </c>
      <c r="I17" s="25">
        <v>68097</v>
      </c>
      <c r="J17" s="26">
        <v>70778</v>
      </c>
      <c r="K17" s="44"/>
      <c r="L17" s="44"/>
      <c r="M17" s="44"/>
    </row>
    <row r="18" spans="1:13">
      <c r="A18" s="24" t="s">
        <v>10</v>
      </c>
      <c r="B18" s="25">
        <v>114186</v>
      </c>
      <c r="C18" s="25">
        <v>56341</v>
      </c>
      <c r="D18" s="25">
        <v>57845</v>
      </c>
      <c r="E18" s="25">
        <v>114187</v>
      </c>
      <c r="F18" s="25">
        <v>56368</v>
      </c>
      <c r="G18" s="25">
        <v>57819</v>
      </c>
      <c r="H18" s="25">
        <v>114183</v>
      </c>
      <c r="I18" s="25">
        <v>56383</v>
      </c>
      <c r="J18" s="26">
        <v>57800</v>
      </c>
      <c r="K18" s="44"/>
      <c r="L18" s="44"/>
    </row>
    <row r="19" spans="1:13">
      <c r="A19" s="24" t="s">
        <v>11</v>
      </c>
      <c r="B19" s="25">
        <v>55258</v>
      </c>
      <c r="C19" s="25">
        <v>27510</v>
      </c>
      <c r="D19" s="25">
        <v>27748</v>
      </c>
      <c r="E19" s="25">
        <v>55295</v>
      </c>
      <c r="F19" s="25">
        <v>27540</v>
      </c>
      <c r="G19" s="25">
        <v>27755</v>
      </c>
      <c r="H19" s="25">
        <v>55296</v>
      </c>
      <c r="I19" s="25">
        <v>27520</v>
      </c>
      <c r="J19" s="26">
        <v>27776</v>
      </c>
      <c r="L19" s="44"/>
    </row>
    <row r="21" spans="1:13">
      <c r="A21" s="47"/>
    </row>
    <row r="42" ht="12.75" customHeight="1"/>
    <row r="43" ht="20.25" customHeight="1"/>
  </sheetData>
  <mergeCells count="4">
    <mergeCell ref="A3:A5"/>
    <mergeCell ref="B3:D4"/>
    <mergeCell ref="E3:G4"/>
    <mergeCell ref="H3:J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3"/>
  <sheetViews>
    <sheetView showGridLines="0" workbookViewId="0"/>
  </sheetViews>
  <sheetFormatPr defaultRowHeight="12.75"/>
  <cols>
    <col min="1" max="1" width="14.42578125" customWidth="1"/>
    <col min="2" max="2" width="8.7109375" customWidth="1"/>
    <col min="3" max="4" width="8.140625" customWidth="1"/>
    <col min="5" max="5" width="8.7109375" customWidth="1"/>
    <col min="6" max="7" width="8.140625" customWidth="1"/>
    <col min="8" max="8" width="8.7109375" customWidth="1"/>
    <col min="9" max="10" width="8.140625" customWidth="1"/>
  </cols>
  <sheetData>
    <row r="1" spans="1:11">
      <c r="A1" s="27" t="s">
        <v>79</v>
      </c>
      <c r="B1" s="1"/>
      <c r="C1" s="1"/>
      <c r="D1" s="1"/>
      <c r="E1" s="1"/>
      <c r="F1" s="1"/>
      <c r="G1" s="1"/>
      <c r="H1" s="1"/>
      <c r="I1" s="1"/>
      <c r="J1" s="1"/>
    </row>
    <row r="2" spans="1:11" ht="13.5" customHeight="1" thickBot="1">
      <c r="A2" s="53" t="s">
        <v>71</v>
      </c>
      <c r="B2" s="1"/>
      <c r="C2" s="1"/>
      <c r="D2" s="1"/>
      <c r="E2" s="1"/>
      <c r="F2" s="1"/>
      <c r="G2" s="1"/>
      <c r="H2" s="1"/>
      <c r="I2" s="1"/>
      <c r="J2" s="1"/>
    </row>
    <row r="3" spans="1:11">
      <c r="A3" s="86" t="s">
        <v>60</v>
      </c>
      <c r="B3" s="89" t="s">
        <v>77</v>
      </c>
      <c r="C3" s="94"/>
      <c r="D3" s="95"/>
      <c r="E3" s="89" t="s">
        <v>23</v>
      </c>
      <c r="F3" s="94"/>
      <c r="G3" s="95"/>
      <c r="H3" s="89" t="s">
        <v>78</v>
      </c>
      <c r="I3" s="94"/>
      <c r="J3" s="94"/>
    </row>
    <row r="4" spans="1:11">
      <c r="A4" s="87"/>
      <c r="B4" s="99"/>
      <c r="C4" s="100"/>
      <c r="D4" s="101"/>
      <c r="E4" s="99"/>
      <c r="F4" s="100"/>
      <c r="G4" s="101"/>
      <c r="H4" s="99"/>
      <c r="I4" s="100"/>
      <c r="J4" s="100"/>
    </row>
    <row r="5" spans="1:11" ht="13.5" thickBot="1">
      <c r="A5" s="88"/>
      <c r="B5" s="2" t="s">
        <v>26</v>
      </c>
      <c r="C5" s="16" t="s">
        <v>27</v>
      </c>
      <c r="D5" s="2" t="s">
        <v>28</v>
      </c>
      <c r="E5" s="2" t="s">
        <v>26</v>
      </c>
      <c r="F5" s="16" t="s">
        <v>27</v>
      </c>
      <c r="G5" s="2" t="s">
        <v>28</v>
      </c>
      <c r="H5" s="2" t="s">
        <v>26</v>
      </c>
      <c r="I5" s="16" t="s">
        <v>27</v>
      </c>
      <c r="J5" s="17" t="s">
        <v>28</v>
      </c>
    </row>
    <row r="6" spans="1:11">
      <c r="A6" s="18" t="s">
        <v>59</v>
      </c>
      <c r="B6" s="19">
        <v>10553843</v>
      </c>
      <c r="C6" s="19">
        <v>5186330</v>
      </c>
      <c r="D6" s="19">
        <v>5367513</v>
      </c>
      <c r="E6" s="19">
        <v>10558838</v>
      </c>
      <c r="F6" s="19">
        <v>5189248</v>
      </c>
      <c r="G6" s="19">
        <v>5369590</v>
      </c>
      <c r="H6" s="19">
        <v>10564866</v>
      </c>
      <c r="I6" s="19">
        <v>5192785</v>
      </c>
      <c r="J6" s="20">
        <v>5372081</v>
      </c>
    </row>
    <row r="7" spans="1:11">
      <c r="A7" s="21" t="s">
        <v>44</v>
      </c>
      <c r="B7" s="22"/>
      <c r="C7" s="22"/>
      <c r="D7" s="22"/>
      <c r="E7" s="22"/>
      <c r="F7" s="22"/>
      <c r="G7" s="22"/>
      <c r="H7" s="22"/>
      <c r="I7" s="22"/>
      <c r="J7" s="23"/>
    </row>
    <row r="8" spans="1:11">
      <c r="A8" s="24" t="s">
        <v>45</v>
      </c>
      <c r="B8" s="25">
        <v>1267449</v>
      </c>
      <c r="C8" s="25">
        <v>614669</v>
      </c>
      <c r="D8" s="25">
        <v>652780</v>
      </c>
      <c r="E8" s="25">
        <v>1270092</v>
      </c>
      <c r="F8" s="25">
        <v>615980</v>
      </c>
      <c r="G8" s="25">
        <v>654112</v>
      </c>
      <c r="H8" s="25">
        <v>1272774</v>
      </c>
      <c r="I8" s="25">
        <v>617328</v>
      </c>
      <c r="J8" s="26">
        <v>655446</v>
      </c>
      <c r="K8" s="44"/>
    </row>
    <row r="9" spans="1:11">
      <c r="A9" s="40" t="s">
        <v>46</v>
      </c>
      <c r="B9" s="22">
        <v>1326857</v>
      </c>
      <c r="C9" s="22">
        <v>654923</v>
      </c>
      <c r="D9" s="22">
        <v>671934</v>
      </c>
      <c r="E9" s="22">
        <v>1330093</v>
      </c>
      <c r="F9" s="22">
        <v>656541</v>
      </c>
      <c r="G9" s="22">
        <v>673552</v>
      </c>
      <c r="H9" s="22">
        <v>1333064</v>
      </c>
      <c r="I9" s="22">
        <v>657979</v>
      </c>
      <c r="J9" s="23">
        <v>675085</v>
      </c>
      <c r="K9" s="44"/>
    </row>
    <row r="10" spans="1:11">
      <c r="A10" s="24" t="s">
        <v>47</v>
      </c>
      <c r="B10" s="25">
        <v>637834</v>
      </c>
      <c r="C10" s="25">
        <v>314447</v>
      </c>
      <c r="D10" s="25">
        <v>323387</v>
      </c>
      <c r="E10" s="25">
        <v>638135</v>
      </c>
      <c r="F10" s="25">
        <v>314692</v>
      </c>
      <c r="G10" s="25">
        <v>323443</v>
      </c>
      <c r="H10" s="25">
        <v>638397</v>
      </c>
      <c r="I10" s="25">
        <v>314880</v>
      </c>
      <c r="J10" s="26">
        <v>323517</v>
      </c>
      <c r="K10" s="44"/>
    </row>
    <row r="11" spans="1:11">
      <c r="A11" s="24" t="s">
        <v>48</v>
      </c>
      <c r="B11" s="25">
        <v>576635</v>
      </c>
      <c r="C11" s="25">
        <v>285659</v>
      </c>
      <c r="D11" s="25">
        <v>290976</v>
      </c>
      <c r="E11" s="25">
        <v>577049</v>
      </c>
      <c r="F11" s="25">
        <v>285863</v>
      </c>
      <c r="G11" s="25">
        <v>291186</v>
      </c>
      <c r="H11" s="25">
        <v>577538</v>
      </c>
      <c r="I11" s="25">
        <v>286144</v>
      </c>
      <c r="J11" s="26">
        <v>291394</v>
      </c>
      <c r="K11" s="44"/>
    </row>
    <row r="12" spans="1:11">
      <c r="A12" s="24" t="s">
        <v>49</v>
      </c>
      <c r="B12" s="25">
        <v>297804</v>
      </c>
      <c r="C12" s="25">
        <v>147111</v>
      </c>
      <c r="D12" s="25">
        <v>150693</v>
      </c>
      <c r="E12" s="25">
        <v>297501</v>
      </c>
      <c r="F12" s="25">
        <v>146924</v>
      </c>
      <c r="G12" s="25">
        <v>150577</v>
      </c>
      <c r="H12" s="25">
        <v>297212</v>
      </c>
      <c r="I12" s="25">
        <v>146776</v>
      </c>
      <c r="J12" s="26">
        <v>150436</v>
      </c>
      <c r="K12" s="44"/>
    </row>
    <row r="13" spans="1:11">
      <c r="A13" s="24" t="s">
        <v>50</v>
      </c>
      <c r="B13" s="25">
        <v>822850</v>
      </c>
      <c r="C13" s="25">
        <v>407942</v>
      </c>
      <c r="D13" s="25">
        <v>414908</v>
      </c>
      <c r="E13" s="25">
        <v>822482</v>
      </c>
      <c r="F13" s="25">
        <v>407854</v>
      </c>
      <c r="G13" s="25">
        <v>414628</v>
      </c>
      <c r="H13" s="25">
        <v>822272</v>
      </c>
      <c r="I13" s="25">
        <v>407779</v>
      </c>
      <c r="J13" s="26">
        <v>414493</v>
      </c>
      <c r="K13" s="44"/>
    </row>
    <row r="14" spans="1:11">
      <c r="A14" s="24" t="s">
        <v>51</v>
      </c>
      <c r="B14" s="25">
        <v>439639</v>
      </c>
      <c r="C14" s="25">
        <v>215907</v>
      </c>
      <c r="D14" s="25">
        <v>223732</v>
      </c>
      <c r="E14" s="25">
        <v>439859</v>
      </c>
      <c r="F14" s="25">
        <v>216012</v>
      </c>
      <c r="G14" s="25">
        <v>223847</v>
      </c>
      <c r="H14" s="25">
        <v>440108</v>
      </c>
      <c r="I14" s="25">
        <v>216171</v>
      </c>
      <c r="J14" s="26">
        <v>223937</v>
      </c>
      <c r="K14" s="44"/>
    </row>
    <row r="15" spans="1:11">
      <c r="A15" s="24" t="s">
        <v>52</v>
      </c>
      <c r="B15" s="25">
        <v>551421</v>
      </c>
      <c r="C15" s="25">
        <v>271159</v>
      </c>
      <c r="D15" s="25">
        <v>280262</v>
      </c>
      <c r="E15" s="25">
        <v>551182</v>
      </c>
      <c r="F15" s="25">
        <v>271076</v>
      </c>
      <c r="G15" s="25">
        <v>280106</v>
      </c>
      <c r="H15" s="25">
        <v>551137</v>
      </c>
      <c r="I15" s="25">
        <v>271104</v>
      </c>
      <c r="J15" s="26">
        <v>280033</v>
      </c>
      <c r="K15" s="44"/>
    </row>
    <row r="16" spans="1:11">
      <c r="A16" s="24" t="s">
        <v>53</v>
      </c>
      <c r="B16" s="25">
        <v>516149</v>
      </c>
      <c r="C16" s="25">
        <v>255159</v>
      </c>
      <c r="D16" s="25">
        <v>260990</v>
      </c>
      <c r="E16" s="25">
        <v>516228</v>
      </c>
      <c r="F16" s="25">
        <v>255256</v>
      </c>
      <c r="G16" s="25">
        <v>260972</v>
      </c>
      <c r="H16" s="25">
        <v>516504</v>
      </c>
      <c r="I16" s="25">
        <v>255445</v>
      </c>
      <c r="J16" s="26">
        <v>261059</v>
      </c>
      <c r="K16" s="44"/>
    </row>
    <row r="17" spans="1:11">
      <c r="A17" s="24" t="s">
        <v>54</v>
      </c>
      <c r="B17" s="25">
        <v>509475</v>
      </c>
      <c r="C17" s="25">
        <v>252964</v>
      </c>
      <c r="D17" s="25">
        <v>256511</v>
      </c>
      <c r="E17" s="25">
        <v>509224</v>
      </c>
      <c r="F17" s="25">
        <v>252805</v>
      </c>
      <c r="G17" s="25">
        <v>256419</v>
      </c>
      <c r="H17" s="25">
        <v>509155</v>
      </c>
      <c r="I17" s="25">
        <v>252778</v>
      </c>
      <c r="J17" s="26">
        <v>256377</v>
      </c>
      <c r="K17" s="44"/>
    </row>
    <row r="18" spans="1:11">
      <c r="A18" s="24" t="s">
        <v>55</v>
      </c>
      <c r="B18" s="25">
        <v>1175023</v>
      </c>
      <c r="C18" s="25">
        <v>575534</v>
      </c>
      <c r="D18" s="25">
        <v>599489</v>
      </c>
      <c r="E18" s="25">
        <v>1176059</v>
      </c>
      <c r="F18" s="25">
        <v>576149</v>
      </c>
      <c r="G18" s="25">
        <v>599910</v>
      </c>
      <c r="H18" s="25">
        <v>1177120</v>
      </c>
      <c r="I18" s="25">
        <v>576738</v>
      </c>
      <c r="J18" s="26">
        <v>600382</v>
      </c>
      <c r="K18" s="44"/>
    </row>
    <row r="19" spans="1:11">
      <c r="A19" s="24" t="s">
        <v>56</v>
      </c>
      <c r="B19" s="25">
        <v>634720</v>
      </c>
      <c r="C19" s="25">
        <v>310288</v>
      </c>
      <c r="D19" s="25">
        <v>324432</v>
      </c>
      <c r="E19" s="25">
        <v>634391</v>
      </c>
      <c r="F19" s="25">
        <v>310123</v>
      </c>
      <c r="G19" s="25">
        <v>324268</v>
      </c>
      <c r="H19" s="25">
        <v>634049</v>
      </c>
      <c r="I19" s="25">
        <v>309992</v>
      </c>
      <c r="J19" s="26">
        <v>324057</v>
      </c>
      <c r="K19" s="44"/>
    </row>
    <row r="20" spans="1:11">
      <c r="A20" s="24" t="s">
        <v>57</v>
      </c>
      <c r="B20" s="25">
        <v>584676</v>
      </c>
      <c r="C20" s="25">
        <v>286156</v>
      </c>
      <c r="D20" s="25">
        <v>298520</v>
      </c>
      <c r="E20" s="25">
        <v>584290</v>
      </c>
      <c r="F20" s="25">
        <v>286006</v>
      </c>
      <c r="G20" s="25">
        <v>298284</v>
      </c>
      <c r="H20" s="25">
        <v>584140</v>
      </c>
      <c r="I20" s="25">
        <v>286009</v>
      </c>
      <c r="J20" s="26">
        <v>298131</v>
      </c>
      <c r="K20" s="44"/>
    </row>
    <row r="21" spans="1:11">
      <c r="A21" s="24" t="s">
        <v>58</v>
      </c>
      <c r="B21" s="25">
        <v>1213311</v>
      </c>
      <c r="C21" s="25">
        <v>594412</v>
      </c>
      <c r="D21" s="25">
        <v>618899</v>
      </c>
      <c r="E21" s="25">
        <v>1212253</v>
      </c>
      <c r="F21" s="25">
        <v>593967</v>
      </c>
      <c r="G21" s="25">
        <v>618286</v>
      </c>
      <c r="H21" s="25">
        <v>1211396</v>
      </c>
      <c r="I21" s="25">
        <v>593662</v>
      </c>
      <c r="J21" s="26">
        <v>617734</v>
      </c>
      <c r="K21" s="44"/>
    </row>
    <row r="23" spans="1:11">
      <c r="A23" s="47"/>
    </row>
  </sheetData>
  <mergeCells count="4">
    <mergeCell ref="A3:A5"/>
    <mergeCell ref="B3:D4"/>
    <mergeCell ref="E3:G4"/>
    <mergeCell ref="H3:J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9"/>
  <sheetViews>
    <sheetView showGridLines="0" workbookViewId="0"/>
  </sheetViews>
  <sheetFormatPr defaultRowHeight="12.75"/>
  <cols>
    <col min="1" max="1" width="14.28515625" customWidth="1"/>
    <col min="2" max="2" width="6.5703125" customWidth="1"/>
    <col min="3" max="3" width="7.28515625" customWidth="1"/>
    <col min="4" max="4" width="7.5703125" customWidth="1"/>
    <col min="5" max="5" width="7.140625" customWidth="1"/>
    <col min="6" max="6" width="7.5703125" customWidth="1"/>
    <col min="7" max="7" width="7.85546875" customWidth="1"/>
    <col min="8" max="8" width="6.7109375" customWidth="1"/>
    <col min="9" max="10" width="7.85546875" customWidth="1"/>
    <col min="11" max="11" width="7.28515625" customWidth="1"/>
  </cols>
  <sheetData>
    <row r="1" spans="1:11">
      <c r="A1" s="27" t="s">
        <v>80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3.5" customHeight="1" thickBot="1">
      <c r="A2" s="53" t="s">
        <v>71</v>
      </c>
      <c r="B2" s="1"/>
      <c r="C2" s="1"/>
      <c r="D2" s="1"/>
      <c r="E2" s="1"/>
      <c r="F2" s="1"/>
      <c r="G2" s="1"/>
      <c r="H2" s="1"/>
      <c r="I2" s="1"/>
      <c r="J2" s="1"/>
    </row>
    <row r="3" spans="1:11">
      <c r="A3" s="102" t="s">
        <v>81</v>
      </c>
      <c r="B3" s="104" t="s">
        <v>16</v>
      </c>
      <c r="C3" s="104" t="s">
        <v>17</v>
      </c>
      <c r="D3" s="106" t="s">
        <v>18</v>
      </c>
      <c r="E3" s="104" t="s">
        <v>19</v>
      </c>
      <c r="F3" s="106" t="s">
        <v>82</v>
      </c>
      <c r="G3" s="106" t="s">
        <v>33</v>
      </c>
      <c r="H3" s="106" t="s">
        <v>34</v>
      </c>
      <c r="I3" s="106" t="s">
        <v>83</v>
      </c>
      <c r="J3" s="89" t="s">
        <v>36</v>
      </c>
    </row>
    <row r="4" spans="1:11" ht="22.5" customHeight="1" thickBot="1">
      <c r="A4" s="103"/>
      <c r="B4" s="105"/>
      <c r="C4" s="105"/>
      <c r="D4" s="107" t="s">
        <v>41</v>
      </c>
      <c r="E4" s="105"/>
      <c r="F4" s="105" t="s">
        <v>42</v>
      </c>
      <c r="G4" s="105"/>
      <c r="H4" s="105"/>
      <c r="I4" s="105"/>
      <c r="J4" s="112"/>
    </row>
    <row r="5" spans="1:11">
      <c r="A5" s="54"/>
      <c r="B5" s="108" t="s">
        <v>84</v>
      </c>
      <c r="C5" s="109"/>
      <c r="D5" s="109"/>
      <c r="E5" s="109"/>
      <c r="F5" s="109"/>
      <c r="G5" s="109"/>
      <c r="H5" s="109"/>
      <c r="I5" s="109"/>
      <c r="J5" s="109"/>
    </row>
    <row r="6" spans="1:11">
      <c r="A6" s="55" t="s">
        <v>43</v>
      </c>
      <c r="B6" s="56">
        <v>19177</v>
      </c>
      <c r="C6" s="56">
        <v>13477</v>
      </c>
      <c r="D6" s="56">
        <v>55050</v>
      </c>
      <c r="E6" s="56">
        <v>54096</v>
      </c>
      <c r="F6" s="56">
        <v>954</v>
      </c>
      <c r="G6" s="56">
        <v>19736</v>
      </c>
      <c r="H6" s="56">
        <v>9667</v>
      </c>
      <c r="I6" s="56">
        <v>10069</v>
      </c>
      <c r="J6" s="57">
        <v>11023</v>
      </c>
    </row>
    <row r="7" spans="1:11">
      <c r="A7" s="58" t="s">
        <v>44</v>
      </c>
      <c r="B7" s="59"/>
      <c r="C7" s="59"/>
      <c r="D7" s="59"/>
      <c r="E7" s="59"/>
      <c r="F7" s="59"/>
      <c r="G7" s="59"/>
      <c r="H7" s="59"/>
      <c r="I7" s="59"/>
      <c r="J7" s="60"/>
    </row>
    <row r="8" spans="1:11">
      <c r="A8" s="61" t="s">
        <v>45</v>
      </c>
      <c r="B8" s="45">
        <v>2508</v>
      </c>
      <c r="C8" s="45">
        <v>1404</v>
      </c>
      <c r="D8" s="45">
        <v>7315</v>
      </c>
      <c r="E8" s="45">
        <v>6043</v>
      </c>
      <c r="F8" s="45">
        <v>1272</v>
      </c>
      <c r="G8" s="45">
        <v>18405</v>
      </c>
      <c r="H8" s="45">
        <v>14352</v>
      </c>
      <c r="I8" s="45">
        <v>4053</v>
      </c>
      <c r="J8" s="62">
        <v>5325</v>
      </c>
    </row>
    <row r="9" spans="1:11">
      <c r="A9" s="63" t="s">
        <v>46</v>
      </c>
      <c r="B9" s="64">
        <v>2344</v>
      </c>
      <c r="C9" s="64">
        <v>1931</v>
      </c>
      <c r="D9" s="64">
        <v>7173</v>
      </c>
      <c r="E9" s="64">
        <v>6410</v>
      </c>
      <c r="F9" s="64">
        <v>763</v>
      </c>
      <c r="G9" s="64">
        <v>13870</v>
      </c>
      <c r="H9" s="64">
        <v>8426</v>
      </c>
      <c r="I9" s="64">
        <v>5444</v>
      </c>
      <c r="J9" s="65">
        <v>6207</v>
      </c>
    </row>
    <row r="10" spans="1:11">
      <c r="A10" s="61" t="s">
        <v>47</v>
      </c>
      <c r="B10" s="45">
        <v>1173</v>
      </c>
      <c r="C10" s="45">
        <v>838</v>
      </c>
      <c r="D10" s="45">
        <v>3314</v>
      </c>
      <c r="E10" s="45">
        <v>3258</v>
      </c>
      <c r="F10" s="45">
        <v>56</v>
      </c>
      <c r="G10" s="45">
        <v>2939</v>
      </c>
      <c r="H10" s="45">
        <v>2432</v>
      </c>
      <c r="I10" s="45">
        <v>507</v>
      </c>
      <c r="J10" s="62">
        <v>563</v>
      </c>
    </row>
    <row r="11" spans="1:11">
      <c r="A11" s="61" t="s">
        <v>48</v>
      </c>
      <c r="B11" s="45">
        <v>1035</v>
      </c>
      <c r="C11" s="45">
        <v>743</v>
      </c>
      <c r="D11" s="45">
        <v>2916</v>
      </c>
      <c r="E11" s="45">
        <v>3099</v>
      </c>
      <c r="F11" s="45">
        <v>-183</v>
      </c>
      <c r="G11" s="45">
        <v>3141</v>
      </c>
      <c r="H11" s="45">
        <v>2055</v>
      </c>
      <c r="I11" s="45">
        <v>1086</v>
      </c>
      <c r="J11" s="62">
        <v>903</v>
      </c>
    </row>
    <row r="12" spans="1:11">
      <c r="A12" s="61" t="s">
        <v>49</v>
      </c>
      <c r="B12" s="45">
        <v>541</v>
      </c>
      <c r="C12" s="45">
        <v>403</v>
      </c>
      <c r="D12" s="45">
        <v>1358</v>
      </c>
      <c r="E12" s="45">
        <v>1603</v>
      </c>
      <c r="F12" s="45">
        <v>-245</v>
      </c>
      <c r="G12" s="45">
        <v>1582</v>
      </c>
      <c r="H12" s="45">
        <v>1929</v>
      </c>
      <c r="I12" s="45">
        <v>-347</v>
      </c>
      <c r="J12" s="62">
        <v>-592</v>
      </c>
    </row>
    <row r="13" spans="1:11">
      <c r="A13" s="61" t="s">
        <v>50</v>
      </c>
      <c r="B13" s="45">
        <v>1314</v>
      </c>
      <c r="C13" s="45">
        <v>1185</v>
      </c>
      <c r="D13" s="45">
        <v>3997</v>
      </c>
      <c r="E13" s="45">
        <v>4385</v>
      </c>
      <c r="F13" s="45">
        <v>-388</v>
      </c>
      <c r="G13" s="45">
        <v>3962</v>
      </c>
      <c r="H13" s="45">
        <v>4152</v>
      </c>
      <c r="I13" s="45">
        <v>-190</v>
      </c>
      <c r="J13" s="62">
        <v>-578</v>
      </c>
    </row>
    <row r="14" spans="1:11">
      <c r="A14" s="61" t="s">
        <v>51</v>
      </c>
      <c r="B14" s="45">
        <v>801</v>
      </c>
      <c r="C14" s="45">
        <v>632</v>
      </c>
      <c r="D14" s="45">
        <v>2443</v>
      </c>
      <c r="E14" s="45">
        <v>2259</v>
      </c>
      <c r="F14" s="45">
        <v>184</v>
      </c>
      <c r="G14" s="45">
        <v>2562</v>
      </c>
      <c r="H14" s="45">
        <v>2277</v>
      </c>
      <c r="I14" s="45">
        <v>285</v>
      </c>
      <c r="J14" s="62">
        <v>469</v>
      </c>
    </row>
    <row r="15" spans="1:11">
      <c r="A15" s="61" t="s">
        <v>52</v>
      </c>
      <c r="B15" s="45">
        <v>948</v>
      </c>
      <c r="C15" s="45">
        <v>738</v>
      </c>
      <c r="D15" s="45">
        <v>2786</v>
      </c>
      <c r="E15" s="45">
        <v>2843</v>
      </c>
      <c r="F15" s="45">
        <v>-57</v>
      </c>
      <c r="G15" s="45">
        <v>2308</v>
      </c>
      <c r="H15" s="45">
        <v>2535</v>
      </c>
      <c r="I15" s="45">
        <v>-227</v>
      </c>
      <c r="J15" s="62">
        <v>-284</v>
      </c>
    </row>
    <row r="16" spans="1:11">
      <c r="A16" s="61" t="s">
        <v>53</v>
      </c>
      <c r="B16" s="45">
        <v>918</v>
      </c>
      <c r="C16" s="45">
        <v>670</v>
      </c>
      <c r="D16" s="45">
        <v>2698</v>
      </c>
      <c r="E16" s="45">
        <v>2653</v>
      </c>
      <c r="F16" s="45">
        <v>45</v>
      </c>
      <c r="G16" s="45">
        <v>2563</v>
      </c>
      <c r="H16" s="45">
        <v>2253</v>
      </c>
      <c r="I16" s="45">
        <v>310</v>
      </c>
      <c r="J16" s="62">
        <v>355</v>
      </c>
    </row>
    <row r="17" spans="1:10">
      <c r="A17" s="61" t="s">
        <v>54</v>
      </c>
      <c r="B17" s="45">
        <v>906</v>
      </c>
      <c r="C17" s="45">
        <v>548</v>
      </c>
      <c r="D17" s="45">
        <v>2627</v>
      </c>
      <c r="E17" s="45">
        <v>2562</v>
      </c>
      <c r="F17" s="45">
        <v>65</v>
      </c>
      <c r="G17" s="45">
        <v>1814</v>
      </c>
      <c r="H17" s="45">
        <v>2199</v>
      </c>
      <c r="I17" s="45">
        <v>-385</v>
      </c>
      <c r="J17" s="62">
        <v>-320</v>
      </c>
    </row>
    <row r="18" spans="1:10">
      <c r="A18" s="61" t="s">
        <v>55</v>
      </c>
      <c r="B18" s="45">
        <v>2458</v>
      </c>
      <c r="C18" s="45">
        <v>1428</v>
      </c>
      <c r="D18" s="45">
        <v>6449</v>
      </c>
      <c r="E18" s="45">
        <v>5880</v>
      </c>
      <c r="F18" s="45">
        <v>569</v>
      </c>
      <c r="G18" s="45">
        <v>5967</v>
      </c>
      <c r="H18" s="45">
        <v>4439</v>
      </c>
      <c r="I18" s="45">
        <v>1528</v>
      </c>
      <c r="J18" s="62">
        <v>2097</v>
      </c>
    </row>
    <row r="19" spans="1:10">
      <c r="A19" s="61" t="s">
        <v>56</v>
      </c>
      <c r="B19" s="45">
        <v>1113</v>
      </c>
      <c r="C19" s="45">
        <v>768</v>
      </c>
      <c r="D19" s="45">
        <v>3290</v>
      </c>
      <c r="E19" s="45">
        <v>3403</v>
      </c>
      <c r="F19" s="45">
        <v>-113</v>
      </c>
      <c r="G19" s="45">
        <v>2190</v>
      </c>
      <c r="H19" s="45">
        <v>2748</v>
      </c>
      <c r="I19" s="45">
        <v>-558</v>
      </c>
      <c r="J19" s="62">
        <v>-671</v>
      </c>
    </row>
    <row r="20" spans="1:10">
      <c r="A20" s="61" t="s">
        <v>57</v>
      </c>
      <c r="B20" s="45">
        <v>1029</v>
      </c>
      <c r="C20" s="45">
        <v>604</v>
      </c>
      <c r="D20" s="45">
        <v>2876</v>
      </c>
      <c r="E20" s="45">
        <v>3133</v>
      </c>
      <c r="F20" s="45">
        <v>-257</v>
      </c>
      <c r="G20" s="45">
        <v>1913</v>
      </c>
      <c r="H20" s="45">
        <v>2192</v>
      </c>
      <c r="I20" s="45">
        <v>-279</v>
      </c>
      <c r="J20" s="62">
        <v>-536</v>
      </c>
    </row>
    <row r="21" spans="1:10">
      <c r="A21" s="61" t="s">
        <v>58</v>
      </c>
      <c r="B21" s="66">
        <v>2089</v>
      </c>
      <c r="C21" s="66">
        <v>1585</v>
      </c>
      <c r="D21" s="66">
        <v>5808</v>
      </c>
      <c r="E21" s="66">
        <v>6565</v>
      </c>
      <c r="F21" s="66">
        <v>-757</v>
      </c>
      <c r="G21" s="66">
        <v>2886</v>
      </c>
      <c r="H21" s="66">
        <v>4044</v>
      </c>
      <c r="I21" s="66">
        <v>-1158</v>
      </c>
      <c r="J21" s="67">
        <v>-1915</v>
      </c>
    </row>
    <row r="22" spans="1:10">
      <c r="A22" s="54"/>
      <c r="B22" s="110" t="s">
        <v>85</v>
      </c>
      <c r="C22" s="111"/>
      <c r="D22" s="111"/>
      <c r="E22" s="111"/>
      <c r="F22" s="111"/>
      <c r="G22" s="111"/>
      <c r="H22" s="111"/>
      <c r="I22" s="111"/>
      <c r="J22" s="111"/>
    </row>
    <row r="23" spans="1:10">
      <c r="A23" s="55" t="s">
        <v>43</v>
      </c>
      <c r="B23" s="68">
        <v>3.6523655598974303</v>
      </c>
      <c r="C23" s="68">
        <v>2.5667690801865604</v>
      </c>
      <c r="D23" s="68">
        <v>10.484576527733928</v>
      </c>
      <c r="E23" s="68">
        <v>10.302881959024425</v>
      </c>
      <c r="F23" s="68">
        <v>0.18169456870950348</v>
      </c>
      <c r="G23" s="68">
        <v>3.7588301971181983</v>
      </c>
      <c r="H23" s="68">
        <v>1.8411335384850842</v>
      </c>
      <c r="I23" s="68">
        <v>1.9176966586331139</v>
      </c>
      <c r="J23" s="69">
        <v>2.0993912273426174</v>
      </c>
    </row>
    <row r="24" spans="1:10">
      <c r="A24" s="58" t="s">
        <v>44</v>
      </c>
      <c r="B24" s="70"/>
      <c r="C24" s="70"/>
      <c r="D24" s="70"/>
      <c r="E24" s="70"/>
      <c r="F24" s="70"/>
      <c r="G24" s="70"/>
      <c r="H24" s="70"/>
      <c r="I24" s="70"/>
      <c r="J24" s="71"/>
    </row>
    <row r="25" spans="1:10">
      <c r="A25" s="61" t="s">
        <v>45</v>
      </c>
      <c r="B25" s="72">
        <v>3.9710197683005952</v>
      </c>
      <c r="C25" s="72">
        <v>2.2230110664649265</v>
      </c>
      <c r="D25" s="72">
        <v>11.582140990876736</v>
      </c>
      <c r="E25" s="72">
        <v>9.5681309648486828</v>
      </c>
      <c r="F25" s="72">
        <v>2.0140100260280529</v>
      </c>
      <c r="G25" s="72">
        <v>29.141395070004965</v>
      </c>
      <c r="H25" s="72">
        <v>22.724113123863692</v>
      </c>
      <c r="I25" s="72">
        <v>6.4172819461412729</v>
      </c>
      <c r="J25" s="73">
        <v>8.4312919721693262</v>
      </c>
    </row>
    <row r="26" spans="1:10">
      <c r="A26" s="63" t="s">
        <v>46</v>
      </c>
      <c r="B26" s="74">
        <v>3.5439313204101079</v>
      </c>
      <c r="C26" s="74">
        <v>2.9195099742798285</v>
      </c>
      <c r="D26" s="74">
        <v>10.844974130248168</v>
      </c>
      <c r="E26" s="74">
        <v>9.6913821518040919</v>
      </c>
      <c r="F26" s="74">
        <v>1.1535919784440753</v>
      </c>
      <c r="G26" s="74">
        <v>20.970276200549574</v>
      </c>
      <c r="H26" s="74">
        <v>12.739404993931558</v>
      </c>
      <c r="I26" s="74">
        <v>8.2308712066180156</v>
      </c>
      <c r="J26" s="75">
        <v>9.3844631850620903</v>
      </c>
    </row>
    <row r="27" spans="1:10">
      <c r="A27" s="61" t="s">
        <v>47</v>
      </c>
      <c r="B27" s="72">
        <v>3.6965377387074989</v>
      </c>
      <c r="C27" s="72">
        <v>2.6408342924440613</v>
      </c>
      <c r="D27" s="72">
        <v>10.443585734080692</v>
      </c>
      <c r="E27" s="72">
        <v>10.267109934108296</v>
      </c>
      <c r="F27" s="72">
        <v>0.17647579997239551</v>
      </c>
      <c r="G27" s="72">
        <v>9.2618281449798285</v>
      </c>
      <c r="H27" s="72">
        <v>7.6640918845154626</v>
      </c>
      <c r="I27" s="72">
        <v>1.5977362604643666</v>
      </c>
      <c r="J27" s="73">
        <v>1.7742120604367622</v>
      </c>
    </row>
    <row r="28" spans="1:10">
      <c r="A28" s="61" t="s">
        <v>48</v>
      </c>
      <c r="B28" s="72">
        <v>3.6069270137780785</v>
      </c>
      <c r="C28" s="72">
        <v>2.5893205519199154</v>
      </c>
      <c r="D28" s="72">
        <v>10.16212480403563</v>
      </c>
      <c r="E28" s="72">
        <v>10.799871319515232</v>
      </c>
      <c r="F28" s="72">
        <v>-0.63774651547960226</v>
      </c>
      <c r="G28" s="72">
        <v>10.946239372248256</v>
      </c>
      <c r="H28" s="72">
        <v>7.1615797230086482</v>
      </c>
      <c r="I28" s="72">
        <v>3.784659649239607</v>
      </c>
      <c r="J28" s="73">
        <v>3.1469131337600045</v>
      </c>
    </row>
    <row r="29" spans="1:10">
      <c r="A29" s="61" t="s">
        <v>49</v>
      </c>
      <c r="B29" s="72">
        <v>3.6569458756274935</v>
      </c>
      <c r="C29" s="72">
        <v>2.7241204951531977</v>
      </c>
      <c r="D29" s="72">
        <v>9.1795425122035788</v>
      </c>
      <c r="E29" s="72">
        <v>10.835645542755771</v>
      </c>
      <c r="F29" s="72">
        <v>-1.656103030552192</v>
      </c>
      <c r="G29" s="72">
        <v>10.693693854422726</v>
      </c>
      <c r="H29" s="72">
        <v>13.039276514021136</v>
      </c>
      <c r="I29" s="72">
        <v>-2.3455826595984108</v>
      </c>
      <c r="J29" s="73">
        <v>-4.0016856901506026</v>
      </c>
    </row>
    <row r="30" spans="1:10">
      <c r="A30" s="61" t="s">
        <v>50</v>
      </c>
      <c r="B30" s="72">
        <v>3.2127627844008262</v>
      </c>
      <c r="C30" s="72">
        <v>2.8973545658409279</v>
      </c>
      <c r="D30" s="72">
        <v>9.7727647254566996</v>
      </c>
      <c r="E30" s="72">
        <v>10.721434406086471</v>
      </c>
      <c r="F30" s="72">
        <v>-0.94866968062977219</v>
      </c>
      <c r="G30" s="72">
        <v>9.687188852204013</v>
      </c>
      <c r="H30" s="72">
        <v>10.151743592718592</v>
      </c>
      <c r="I30" s="72">
        <v>-0.46455474051457912</v>
      </c>
      <c r="J30" s="73">
        <v>-1.4132244211443512</v>
      </c>
    </row>
    <row r="31" spans="1:10">
      <c r="A31" s="61" t="s">
        <v>51</v>
      </c>
      <c r="B31" s="72">
        <v>3.6620876185372988</v>
      </c>
      <c r="C31" s="72">
        <v>2.8894374218671324</v>
      </c>
      <c r="D31" s="72">
        <v>11.16913864180602</v>
      </c>
      <c r="E31" s="72">
        <v>10.327910025313058</v>
      </c>
      <c r="F31" s="72">
        <v>0.84122861649296254</v>
      </c>
      <c r="G31" s="72">
        <v>11.713194105733534</v>
      </c>
      <c r="H31" s="72">
        <v>10.410204129100412</v>
      </c>
      <c r="I31" s="72">
        <v>1.3029899766331214</v>
      </c>
      <c r="J31" s="73">
        <v>2.1442185931260838</v>
      </c>
    </row>
    <row r="32" spans="1:10">
      <c r="A32" s="61" t="s">
        <v>52</v>
      </c>
      <c r="B32" s="72">
        <v>3.4587805523721427</v>
      </c>
      <c r="C32" s="72">
        <v>2.6925949869732504</v>
      </c>
      <c r="D32" s="72">
        <v>10.164728500958638</v>
      </c>
      <c r="E32" s="72">
        <v>10.372693154424052</v>
      </c>
      <c r="F32" s="72">
        <v>-0.20796465346541365</v>
      </c>
      <c r="G32" s="72">
        <v>8.4207442140030651</v>
      </c>
      <c r="H32" s="72">
        <v>9.2489543251723436</v>
      </c>
      <c r="I32" s="72">
        <v>-0.8282101111692789</v>
      </c>
      <c r="J32" s="73">
        <v>-1.0361747646346926</v>
      </c>
    </row>
    <row r="33" spans="1:10">
      <c r="A33" s="61" t="s">
        <v>53</v>
      </c>
      <c r="B33" s="72">
        <v>3.576109610652487</v>
      </c>
      <c r="C33" s="72">
        <v>2.6100146395829698</v>
      </c>
      <c r="D33" s="72">
        <v>10.510178354619184</v>
      </c>
      <c r="E33" s="72">
        <v>10.334878863900924</v>
      </c>
      <c r="F33" s="72">
        <v>0.17529949071825918</v>
      </c>
      <c r="G33" s="72">
        <v>9.9842798824644063</v>
      </c>
      <c r="H33" s="72">
        <v>8.7766611686275091</v>
      </c>
      <c r="I33" s="72">
        <v>1.2076187138368966</v>
      </c>
      <c r="J33" s="73">
        <v>1.3829182045551556</v>
      </c>
    </row>
    <row r="34" spans="1:10">
      <c r="A34" s="61" t="s">
        <v>54</v>
      </c>
      <c r="B34" s="72">
        <v>3.5779068621197037</v>
      </c>
      <c r="C34" s="72">
        <v>2.1641202653880769</v>
      </c>
      <c r="D34" s="72">
        <v>10.37435025031839</v>
      </c>
      <c r="E34" s="72">
        <v>10.117657153146446</v>
      </c>
      <c r="F34" s="72">
        <v>0.25669309717194344</v>
      </c>
      <c r="G34" s="72">
        <v>7.1637119733831591</v>
      </c>
      <c r="H34" s="72">
        <v>8.6841249335554398</v>
      </c>
      <c r="I34" s="72">
        <v>-1.5204129601722802</v>
      </c>
      <c r="J34" s="73">
        <v>-1.2637198630003368</v>
      </c>
    </row>
    <row r="35" spans="1:10">
      <c r="A35" s="61" t="s">
        <v>55</v>
      </c>
      <c r="B35" s="72">
        <v>4.2030297706245934</v>
      </c>
      <c r="C35" s="72">
        <v>2.4417927227225058</v>
      </c>
      <c r="D35" s="72">
        <v>11.027395846524819</v>
      </c>
      <c r="E35" s="72">
        <v>10.054440622975024</v>
      </c>
      <c r="F35" s="72">
        <v>0.97295522354979402</v>
      </c>
      <c r="G35" s="72">
        <v>10.2032053056619</v>
      </c>
      <c r="H35" s="72">
        <v>7.5904186947935601</v>
      </c>
      <c r="I35" s="72">
        <v>2.6127866108683397</v>
      </c>
      <c r="J35" s="73">
        <v>3.5857418344181338</v>
      </c>
    </row>
    <row r="36" spans="1:10">
      <c r="A36" s="61" t="s">
        <v>56</v>
      </c>
      <c r="B36" s="72">
        <v>3.5281565615381827</v>
      </c>
      <c r="C36" s="72">
        <v>2.4345231260209563</v>
      </c>
      <c r="D36" s="72">
        <v>10.429142037251232</v>
      </c>
      <c r="E36" s="72">
        <v>10.787346611782962</v>
      </c>
      <c r="F36" s="72">
        <v>-0.35820457453172921</v>
      </c>
      <c r="G36" s="72">
        <v>6.9421948515441327</v>
      </c>
      <c r="H36" s="72">
        <v>8.7110280602937333</v>
      </c>
      <c r="I36" s="72">
        <v>-1.768833208749601</v>
      </c>
      <c r="J36" s="73">
        <v>-2.1270377832813301</v>
      </c>
    </row>
    <row r="37" spans="1:10">
      <c r="A37" s="61" t="s">
        <v>57</v>
      </c>
      <c r="B37" s="72">
        <v>3.5415764300393509</v>
      </c>
      <c r="C37" s="72">
        <v>2.0788262038326217</v>
      </c>
      <c r="D37" s="72">
        <v>9.8985168248718889</v>
      </c>
      <c r="E37" s="72">
        <v>10.783050491072192</v>
      </c>
      <c r="F37" s="72">
        <v>-0.88453366620030438</v>
      </c>
      <c r="G37" s="72">
        <v>6.5840969005493468</v>
      </c>
      <c r="H37" s="72">
        <v>7.5443494019885877</v>
      </c>
      <c r="I37" s="72">
        <v>-0.9602525014392409</v>
      </c>
      <c r="J37" s="73">
        <v>-1.8447861676395452</v>
      </c>
    </row>
    <row r="38" spans="1:10">
      <c r="A38" s="61" t="s">
        <v>58</v>
      </c>
      <c r="B38" s="72">
        <v>3.4654119593484563</v>
      </c>
      <c r="C38" s="72">
        <v>2.6293336311954536</v>
      </c>
      <c r="D38" s="72">
        <v>9.6348074006203124</v>
      </c>
      <c r="E38" s="72">
        <v>10.890583778421549</v>
      </c>
      <c r="F38" s="72">
        <v>-1.2557763778012356</v>
      </c>
      <c r="G38" s="72">
        <v>4.7875437600189779</v>
      </c>
      <c r="H38" s="72">
        <v>6.7085332520848047</v>
      </c>
      <c r="I38" s="72">
        <v>-1.9209894920658268</v>
      </c>
      <c r="J38" s="73">
        <v>-3.1767658698670624</v>
      </c>
    </row>
    <row r="39" spans="1:10">
      <c r="A39" s="48"/>
      <c r="B39" s="51"/>
      <c r="C39" s="51"/>
      <c r="D39" s="51"/>
      <c r="E39" s="51"/>
      <c r="F39" s="51"/>
      <c r="G39" s="51"/>
    </row>
  </sheetData>
  <mergeCells count="12">
    <mergeCell ref="B5:J5"/>
    <mergeCell ref="B22:J22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Tabulka1</vt:lpstr>
      <vt:lpstr>Tabulka2</vt:lpstr>
      <vt:lpstr>Tabulka3</vt:lpstr>
      <vt:lpstr>Tabulka4</vt:lpstr>
      <vt:lpstr>Tabulka5</vt:lpstr>
      <vt:lpstr>Tabulka6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hajek2389</dc:creator>
  <cp:lastModifiedBy>Jan Anděl</cp:lastModifiedBy>
  <cp:lastPrinted>2015-09-10T07:32:15Z</cp:lastPrinted>
  <dcterms:created xsi:type="dcterms:W3CDTF">2009-06-10T15:12:24Z</dcterms:created>
  <dcterms:modified xsi:type="dcterms:W3CDTF">2016-09-12T07:18:11Z</dcterms:modified>
</cp:coreProperties>
</file>